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0" windowWidth="14220" windowHeight="9405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/>
</workbook>
</file>

<file path=xl/sharedStrings.xml><?xml version="1.0" encoding="utf-8"?>
<sst xmlns="http://schemas.openxmlformats.org/spreadsheetml/2006/main" count="16" uniqueCount="14">
  <si>
    <t>(Billion dollars)</t>
  </si>
  <si>
    <t>(En milliards de dollars)</t>
  </si>
  <si>
    <t>(Miles de millones de dólares)</t>
  </si>
  <si>
    <t>Chart III.5</t>
  </si>
  <si>
    <t>Gráfico III.5</t>
  </si>
  <si>
    <t>Graphique III.5</t>
  </si>
  <si>
    <t xml:space="preserve"> Exports</t>
  </si>
  <si>
    <t xml:space="preserve"> Imports</t>
  </si>
  <si>
    <t xml:space="preserve">00 </t>
  </si>
  <si>
    <t xml:space="preserve">01 </t>
  </si>
  <si>
    <t xml:space="preserve">02 </t>
  </si>
  <si>
    <t xml:space="preserve">03 </t>
  </si>
  <si>
    <t>Merchandise trade of North America, 1990-03</t>
  </si>
  <si>
    <t xml:space="preserve"> 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</si>
</sst>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00"/>
    <numFmt numFmtId="196" formatCode="0.0"/>
    <numFmt numFmtId="197" formatCode="0.00000000000000000"/>
    <numFmt numFmtId="198" formatCode="0.000000000000000000"/>
    <numFmt numFmtId="199" formatCode="0.0000000000000000000"/>
    <numFmt numFmtId="200" formatCode="0.0000000000000000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_)"/>
    <numFmt numFmtId="214" formatCode="0.00_)"/>
  </numFmts>
  <fonts count="14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11"/>
      <name val="CG Times"/>
      <family val="0"/>
    </font>
    <font>
      <sz val="8"/>
      <name val="CG Times"/>
      <family val="0"/>
    </font>
    <font>
      <sz val="9"/>
      <name val="Frutiger 47LightCn"/>
      <family val="2"/>
    </font>
    <font>
      <sz val="9"/>
      <name val="Frutiger 45 Light"/>
      <family val="2"/>
    </font>
    <font>
      <sz val="9"/>
      <name val="CG Times"/>
      <family val="0"/>
    </font>
    <font>
      <sz val="9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213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 applyProtection="1">
      <alignment horizontal="right"/>
      <protection/>
    </xf>
    <xf numFmtId="213" fontId="9" fillId="0" borderId="0" xfId="0" applyNumberFormat="1" applyFont="1" applyAlignment="1" applyProtection="1">
      <alignment/>
      <protection/>
    </xf>
    <xf numFmtId="196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214" fontId="9" fillId="0" borderId="0" xfId="0" applyNumberFormat="1" applyFont="1" applyAlignment="1" applyProtection="1">
      <alignment/>
      <protection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11" fillId="0" borderId="0" xfId="0" applyFont="1" applyFill="1" applyAlignment="1">
      <alignment/>
    </xf>
    <xf numFmtId="4" fontId="12" fillId="0" borderId="0" xfId="19" applyNumberFormat="1" applyFont="1" applyFill="1">
      <alignment/>
      <protection/>
    </xf>
    <xf numFmtId="1" fontId="13" fillId="0" borderId="0" xfId="19" applyNumberFormat="1" applyFont="1" applyFill="1">
      <alignment/>
      <protection/>
    </xf>
    <xf numFmtId="0" fontId="11" fillId="0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10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10" fillId="2" borderId="0" xfId="0" applyFont="1" applyFill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521.323</c:v>
                </c:pt>
                <c:pt idx="2">
                  <c:v>548.992</c:v>
                </c:pt>
                <c:pt idx="3">
                  <c:v>582.721</c:v>
                </c:pt>
                <c:pt idx="4">
                  <c:v>609.991</c:v>
                </c:pt>
                <c:pt idx="5">
                  <c:v>678.047</c:v>
                </c:pt>
                <c:pt idx="6">
                  <c:v>777.006</c:v>
                </c:pt>
                <c:pt idx="7">
                  <c:v>826.777</c:v>
                </c:pt>
                <c:pt idx="8">
                  <c:v>903.181</c:v>
                </c:pt>
                <c:pt idx="9">
                  <c:v>896.515</c:v>
                </c:pt>
                <c:pt idx="10">
                  <c:v>931.286</c:v>
                </c:pt>
                <c:pt idx="11">
                  <c:v>1057.816</c:v>
                </c:pt>
                <c:pt idx="12">
                  <c:v>990.703</c:v>
                </c:pt>
                <c:pt idx="13">
                  <c:v>946.315</c:v>
                </c:pt>
                <c:pt idx="14">
                  <c:v>996.615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640.913</c:v>
                </c:pt>
                <c:pt idx="2">
                  <c:v>633.737</c:v>
                </c:pt>
                <c:pt idx="3">
                  <c:v>683.823</c:v>
                </c:pt>
                <c:pt idx="4">
                  <c:v>743.068</c:v>
                </c:pt>
                <c:pt idx="5">
                  <c:v>844.913</c:v>
                </c:pt>
                <c:pt idx="6">
                  <c:v>939.902</c:v>
                </c:pt>
                <c:pt idx="7">
                  <c:v>997.825</c:v>
                </c:pt>
                <c:pt idx="8">
                  <c:v>1100.578</c:v>
                </c:pt>
                <c:pt idx="9">
                  <c:v>1151.114</c:v>
                </c:pt>
                <c:pt idx="10">
                  <c:v>1280.41</c:v>
                </c:pt>
                <c:pt idx="11">
                  <c:v>1504.876</c:v>
                </c:pt>
                <c:pt idx="12">
                  <c:v>1407.257</c:v>
                </c:pt>
                <c:pt idx="13">
                  <c:v>1428.528</c:v>
                </c:pt>
                <c:pt idx="14">
                  <c:v>1548.861</c:v>
                </c:pt>
              </c:numCache>
            </c:numRef>
          </c:val>
          <c:smooth val="0"/>
        </c:ser>
        <c:axId val="216139"/>
        <c:axId val="1945252"/>
      </c:lineChart>
      <c:catAx>
        <c:axId val="216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45252"/>
        <c:crosses val="autoZero"/>
        <c:auto val="1"/>
        <c:lblOffset val="100"/>
        <c:noMultiLvlLbl val="0"/>
      </c:catAx>
      <c:valAx>
        <c:axId val="194525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61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521.323</c:v>
                </c:pt>
                <c:pt idx="2">
                  <c:v>548.992</c:v>
                </c:pt>
                <c:pt idx="3">
                  <c:v>582.721</c:v>
                </c:pt>
                <c:pt idx="4">
                  <c:v>609.991</c:v>
                </c:pt>
                <c:pt idx="5">
                  <c:v>678.047</c:v>
                </c:pt>
                <c:pt idx="6">
                  <c:v>777.006</c:v>
                </c:pt>
                <c:pt idx="7">
                  <c:v>826.777</c:v>
                </c:pt>
                <c:pt idx="8">
                  <c:v>903.181</c:v>
                </c:pt>
                <c:pt idx="9">
                  <c:v>896.515</c:v>
                </c:pt>
                <c:pt idx="10">
                  <c:v>931.286</c:v>
                </c:pt>
                <c:pt idx="11">
                  <c:v>1057.816</c:v>
                </c:pt>
                <c:pt idx="12">
                  <c:v>990.703</c:v>
                </c:pt>
                <c:pt idx="13">
                  <c:v>946.315</c:v>
                </c:pt>
                <c:pt idx="14">
                  <c:v>996.615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640.913</c:v>
                </c:pt>
                <c:pt idx="2">
                  <c:v>633.737</c:v>
                </c:pt>
                <c:pt idx="3">
                  <c:v>683.823</c:v>
                </c:pt>
                <c:pt idx="4">
                  <c:v>743.068</c:v>
                </c:pt>
                <c:pt idx="5">
                  <c:v>844.913</c:v>
                </c:pt>
                <c:pt idx="6">
                  <c:v>939.902</c:v>
                </c:pt>
                <c:pt idx="7">
                  <c:v>997.825</c:v>
                </c:pt>
                <c:pt idx="8">
                  <c:v>1100.578</c:v>
                </c:pt>
                <c:pt idx="9">
                  <c:v>1151.114</c:v>
                </c:pt>
                <c:pt idx="10">
                  <c:v>1280.41</c:v>
                </c:pt>
                <c:pt idx="11">
                  <c:v>1504.876</c:v>
                </c:pt>
                <c:pt idx="12">
                  <c:v>1407.257</c:v>
                </c:pt>
                <c:pt idx="13">
                  <c:v>1428.528</c:v>
                </c:pt>
                <c:pt idx="14">
                  <c:v>1548.861</c:v>
                </c:pt>
              </c:numCache>
            </c:numRef>
          </c:val>
          <c:smooth val="0"/>
        </c:ser>
        <c:axId val="17507269"/>
        <c:axId val="23347694"/>
      </c:lineChart>
      <c:catAx>
        <c:axId val="17507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347694"/>
        <c:crosses val="autoZero"/>
        <c:auto val="1"/>
        <c:lblOffset val="100"/>
        <c:noMultiLvlLbl val="0"/>
      </c:catAx>
      <c:valAx>
        <c:axId val="2334769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5072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521.323</c:v>
                </c:pt>
                <c:pt idx="2">
                  <c:v>548.992</c:v>
                </c:pt>
                <c:pt idx="3">
                  <c:v>582.721</c:v>
                </c:pt>
                <c:pt idx="4">
                  <c:v>609.991</c:v>
                </c:pt>
                <c:pt idx="5">
                  <c:v>678.047</c:v>
                </c:pt>
                <c:pt idx="6">
                  <c:v>777.006</c:v>
                </c:pt>
                <c:pt idx="7">
                  <c:v>826.777</c:v>
                </c:pt>
                <c:pt idx="8">
                  <c:v>903.181</c:v>
                </c:pt>
                <c:pt idx="9">
                  <c:v>896.515</c:v>
                </c:pt>
                <c:pt idx="10">
                  <c:v>931.286</c:v>
                </c:pt>
                <c:pt idx="11">
                  <c:v>1057.816</c:v>
                </c:pt>
                <c:pt idx="12">
                  <c:v>990.703</c:v>
                </c:pt>
                <c:pt idx="13">
                  <c:v>946.315</c:v>
                </c:pt>
                <c:pt idx="14">
                  <c:v>996.615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640.913</c:v>
                </c:pt>
                <c:pt idx="2">
                  <c:v>633.737</c:v>
                </c:pt>
                <c:pt idx="3">
                  <c:v>683.823</c:v>
                </c:pt>
                <c:pt idx="4">
                  <c:v>743.068</c:v>
                </c:pt>
                <c:pt idx="5">
                  <c:v>844.913</c:v>
                </c:pt>
                <c:pt idx="6">
                  <c:v>939.902</c:v>
                </c:pt>
                <c:pt idx="7">
                  <c:v>997.825</c:v>
                </c:pt>
                <c:pt idx="8">
                  <c:v>1100.578</c:v>
                </c:pt>
                <c:pt idx="9">
                  <c:v>1151.114</c:v>
                </c:pt>
                <c:pt idx="10">
                  <c:v>1280.41</c:v>
                </c:pt>
                <c:pt idx="11">
                  <c:v>1504.876</c:v>
                </c:pt>
                <c:pt idx="12">
                  <c:v>1407.257</c:v>
                </c:pt>
                <c:pt idx="13">
                  <c:v>1428.528</c:v>
                </c:pt>
                <c:pt idx="14">
                  <c:v>1548.861</c:v>
                </c:pt>
              </c:numCache>
            </c:numRef>
          </c:val>
          <c:smooth val="0"/>
        </c:ser>
        <c:axId val="8802655"/>
        <c:axId val="12115032"/>
      </c:lineChart>
      <c:catAx>
        <c:axId val="8802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115032"/>
        <c:crosses val="autoZero"/>
        <c:auto val="1"/>
        <c:lblOffset val="100"/>
        <c:noMultiLvlLbl val="0"/>
      </c:catAx>
      <c:valAx>
        <c:axId val="1211503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8026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0.7045</cdr:x>
      <cdr:y>0.48375</cdr:y>
    </cdr:from>
    <cdr:to>
      <cdr:x>0.8525</cdr:x>
      <cdr:y>0.52575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163830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0.32925</cdr:x>
      <cdr:y>0.3495</cdr:y>
    </cdr:from>
    <cdr:to>
      <cdr:x>0.5025</cdr:x>
      <cdr:y>0.39425</cdr:y>
    </cdr:to>
    <cdr:sp>
      <cdr:nvSpPr>
        <cdr:cNvPr id="2" name="TextBox 4"/>
        <cdr:cNvSpPr txBox="1">
          <a:spLocks noChangeArrowheads="1"/>
        </cdr:cNvSpPr>
      </cdr:nvSpPr>
      <cdr:spPr>
        <a:xfrm>
          <a:off x="1114425" y="11811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5</xdr:col>
      <xdr:colOff>676275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33350" y="809625"/>
        <a:ext cx="3409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0.5915</cdr:x>
      <cdr:y>0.48375</cdr:y>
    </cdr:from>
    <cdr:to>
      <cdr:x>0.5915</cdr:x>
      <cdr:y>0.48375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9775" y="163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0.3275</cdr:x>
      <cdr:y>0.35525</cdr:y>
    </cdr:from>
    <cdr:to>
      <cdr:x>0.3275</cdr:x>
      <cdr:y>0.35525</cdr:y>
    </cdr:to>
    <cdr:sp>
      <cdr:nvSpPr>
        <cdr:cNvPr id="2" name="TextBox 2"/>
        <cdr:cNvSpPr txBox="1">
          <a:spLocks noChangeArrowheads="1"/>
        </cdr:cNvSpPr>
      </cdr:nvSpPr>
      <cdr:spPr>
        <a:xfrm>
          <a:off x="1114425" y="1200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5</xdr:col>
      <xdr:colOff>676275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33350" y="809625"/>
        <a:ext cx="3409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285750</xdr:colOff>
      <xdr:row>12</xdr:row>
      <xdr:rowOff>133350</xdr:rowOff>
    </xdr:from>
    <xdr:ext cx="666750" cy="161925"/>
    <xdr:sp>
      <xdr:nvSpPr>
        <xdr:cNvPr id="2" name="TextBox 2"/>
        <xdr:cNvSpPr txBox="1">
          <a:spLocks noChangeArrowheads="1"/>
        </xdr:cNvSpPr>
      </xdr:nvSpPr>
      <xdr:spPr>
        <a:xfrm>
          <a:off x="2466975" y="2447925"/>
          <a:ext cx="666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Exportations</a:t>
          </a:r>
        </a:p>
      </xdr:txBody>
    </xdr:sp>
    <xdr:clientData/>
  </xdr:oneCellAnchor>
  <xdr:oneCellAnchor>
    <xdr:from>
      <xdr:col>2</xdr:col>
      <xdr:colOff>323850</xdr:colOff>
      <xdr:row>10</xdr:row>
      <xdr:rowOff>76200</xdr:rowOff>
    </xdr:from>
    <xdr:ext cx="666750" cy="161925"/>
    <xdr:sp>
      <xdr:nvSpPr>
        <xdr:cNvPr id="3" name="TextBox 3"/>
        <xdr:cNvSpPr txBox="1">
          <a:spLocks noChangeArrowheads="1"/>
        </xdr:cNvSpPr>
      </xdr:nvSpPr>
      <xdr:spPr>
        <a:xfrm>
          <a:off x="1133475" y="2009775"/>
          <a:ext cx="666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Importations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0.5915</cdr:x>
      <cdr:y>0.48375</cdr:y>
    </cdr:from>
    <cdr:to>
      <cdr:x>0.5915</cdr:x>
      <cdr:y>0.48375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9775" y="163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0.3275</cdr:x>
      <cdr:y>0.35525</cdr:y>
    </cdr:from>
    <cdr:to>
      <cdr:x>0.3275</cdr:x>
      <cdr:y>0.35525</cdr:y>
    </cdr:to>
    <cdr:sp>
      <cdr:nvSpPr>
        <cdr:cNvPr id="2" name="TextBox 2"/>
        <cdr:cNvSpPr txBox="1">
          <a:spLocks noChangeArrowheads="1"/>
        </cdr:cNvSpPr>
      </cdr:nvSpPr>
      <cdr:spPr>
        <a:xfrm>
          <a:off x="1114425" y="1200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5</xdr:col>
      <xdr:colOff>676275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33350" y="809625"/>
        <a:ext cx="3409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171450</xdr:colOff>
      <xdr:row>12</xdr:row>
      <xdr:rowOff>123825</xdr:rowOff>
    </xdr:from>
    <xdr:ext cx="742950" cy="190500"/>
    <xdr:sp>
      <xdr:nvSpPr>
        <xdr:cNvPr id="2" name="TextBox 2"/>
        <xdr:cNvSpPr txBox="1">
          <a:spLocks noChangeArrowheads="1"/>
        </xdr:cNvSpPr>
      </xdr:nvSpPr>
      <xdr:spPr>
        <a:xfrm>
          <a:off x="2352675" y="2438400"/>
          <a:ext cx="742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2</xdr:col>
      <xdr:colOff>361950</xdr:colOff>
      <xdr:row>10</xdr:row>
      <xdr:rowOff>104775</xdr:rowOff>
    </xdr:from>
    <xdr:ext cx="742950" cy="180975"/>
    <xdr:sp>
      <xdr:nvSpPr>
        <xdr:cNvPr id="3" name="TextBox 3"/>
        <xdr:cNvSpPr txBox="1">
          <a:spLocks noChangeArrowheads="1"/>
        </xdr:cNvSpPr>
      </xdr:nvSpPr>
      <xdr:spPr>
        <a:xfrm>
          <a:off x="1171575" y="2038350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9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5" customWidth="1"/>
    <col min="2" max="2" width="6.625" style="5" customWidth="1"/>
    <col min="3" max="3" width="8.75390625" style="5" customWidth="1"/>
    <col min="4" max="4" width="10.375" style="5" customWidth="1"/>
    <col min="5" max="6" width="3.00390625" style="5" customWidth="1"/>
    <col min="7" max="7" width="6.625" style="5" hidden="1" customWidth="1"/>
    <col min="8" max="8" width="8.50390625" style="5" customWidth="1"/>
    <col min="9" max="16384" width="6.625" style="5" customWidth="1"/>
  </cols>
  <sheetData>
    <row r="1" spans="1:6" ht="15.75" customHeight="1">
      <c r="A1" s="23"/>
      <c r="B1" s="24" t="s">
        <v>3</v>
      </c>
      <c r="C1" s="23"/>
      <c r="D1" s="23"/>
      <c r="E1" s="23"/>
      <c r="F1" s="23"/>
    </row>
    <row r="2" spans="1:6" ht="15.75" customHeight="1">
      <c r="A2" s="23"/>
      <c r="B2" s="25" t="s">
        <v>12</v>
      </c>
      <c r="C2" s="23"/>
      <c r="D2" s="23"/>
      <c r="E2" s="23"/>
      <c r="F2" s="23"/>
    </row>
    <row r="3" spans="1:6" ht="15.75" customHeight="1">
      <c r="A3" s="23"/>
      <c r="B3" s="26" t="s">
        <v>0</v>
      </c>
      <c r="C3" s="23"/>
      <c r="D3" s="23"/>
      <c r="E3" s="23"/>
      <c r="F3" s="23"/>
    </row>
    <row r="4" s="6" customFormat="1" ht="15.75" customHeight="1">
      <c r="B4" s="7" t="s">
        <v>13</v>
      </c>
    </row>
    <row r="5" ht="13.5" customHeight="1"/>
    <row r="6" spans="3:8" ht="13.5" customHeight="1">
      <c r="C6" s="5" t="s">
        <v>6</v>
      </c>
      <c r="D6" s="5" t="s">
        <v>7</v>
      </c>
      <c r="G6" s="8"/>
      <c r="H6" s="9"/>
    </row>
    <row r="7" ht="13.5" customHeight="1">
      <c r="H7" s="9"/>
    </row>
    <row r="8" spans="2:6" ht="13.5" customHeight="1">
      <c r="B8" s="10">
        <v>90</v>
      </c>
      <c r="C8" s="11">
        <v>521.323</v>
      </c>
      <c r="D8" s="11">
        <v>640.913</v>
      </c>
      <c r="E8" s="11"/>
      <c r="F8" s="12"/>
    </row>
    <row r="9" spans="2:6" ht="13.5" customHeight="1">
      <c r="B9" s="10">
        <v>91</v>
      </c>
      <c r="C9" s="11">
        <v>548.992</v>
      </c>
      <c r="D9" s="11">
        <v>633.737</v>
      </c>
      <c r="E9" s="11"/>
      <c r="F9" s="12"/>
    </row>
    <row r="10" spans="2:6" ht="13.5" customHeight="1">
      <c r="B10" s="10">
        <v>92</v>
      </c>
      <c r="C10" s="11">
        <v>582.721</v>
      </c>
      <c r="D10" s="11">
        <v>683.823</v>
      </c>
      <c r="E10" s="11"/>
      <c r="F10" s="12"/>
    </row>
    <row r="11" spans="2:6" ht="13.5" customHeight="1">
      <c r="B11" s="10">
        <v>93</v>
      </c>
      <c r="C11" s="11">
        <v>609.991</v>
      </c>
      <c r="D11" s="11">
        <v>743.068</v>
      </c>
      <c r="E11" s="11"/>
      <c r="F11" s="12"/>
    </row>
    <row r="12" spans="2:6" ht="13.5" customHeight="1">
      <c r="B12" s="10">
        <v>94</v>
      </c>
      <c r="C12" s="11">
        <v>678.047</v>
      </c>
      <c r="D12" s="11">
        <v>844.913</v>
      </c>
      <c r="E12" s="11"/>
      <c r="F12" s="12"/>
    </row>
    <row r="13" spans="2:6" ht="13.5" customHeight="1">
      <c r="B13" s="10">
        <v>95</v>
      </c>
      <c r="C13" s="11">
        <v>777.006</v>
      </c>
      <c r="D13" s="11">
        <v>939.902</v>
      </c>
      <c r="E13" s="11"/>
      <c r="F13" s="12"/>
    </row>
    <row r="14" spans="2:6" ht="13.5" customHeight="1">
      <c r="B14" s="10">
        <v>96</v>
      </c>
      <c r="C14" s="11">
        <v>826.777</v>
      </c>
      <c r="D14" s="11">
        <v>997.825</v>
      </c>
      <c r="E14" s="11"/>
      <c r="F14" s="12"/>
    </row>
    <row r="15" spans="2:6" ht="13.5" customHeight="1">
      <c r="B15" s="13">
        <v>97</v>
      </c>
      <c r="C15" s="11">
        <v>903.181</v>
      </c>
      <c r="D15" s="11">
        <v>1100.578</v>
      </c>
      <c r="E15" s="14"/>
      <c r="F15" s="12"/>
    </row>
    <row r="16" spans="2:6" ht="13.5" customHeight="1">
      <c r="B16" s="13">
        <v>98</v>
      </c>
      <c r="C16" s="11">
        <v>896.515</v>
      </c>
      <c r="D16" s="11">
        <v>1151.114</v>
      </c>
      <c r="E16" s="14"/>
      <c r="F16" s="12"/>
    </row>
    <row r="17" spans="2:6" ht="13.5" customHeight="1">
      <c r="B17" s="13">
        <v>99</v>
      </c>
      <c r="C17" s="11">
        <v>931.286</v>
      </c>
      <c r="D17" s="11">
        <v>1280.41</v>
      </c>
      <c r="E17" s="14"/>
      <c r="F17" s="12"/>
    </row>
    <row r="18" spans="2:6" ht="13.5" customHeight="1">
      <c r="B18" s="15" t="s">
        <v>8</v>
      </c>
      <c r="C18" s="11">
        <v>1057.816</v>
      </c>
      <c r="D18" s="11">
        <v>1504.876</v>
      </c>
      <c r="E18" s="11"/>
      <c r="F18" s="12"/>
    </row>
    <row r="19" spans="2:4" ht="13.5" customHeight="1">
      <c r="B19" s="15" t="s">
        <v>9</v>
      </c>
      <c r="C19" s="11">
        <v>990.703</v>
      </c>
      <c r="D19" s="11">
        <v>1407.257</v>
      </c>
    </row>
    <row r="20" spans="2:4" ht="13.5" customHeight="1">
      <c r="B20" s="15" t="s">
        <v>10</v>
      </c>
      <c r="C20" s="11">
        <v>946.315</v>
      </c>
      <c r="D20" s="11">
        <v>1428.528</v>
      </c>
    </row>
    <row r="21" spans="2:4" ht="13.5" customHeight="1">
      <c r="B21" s="15" t="s">
        <v>11</v>
      </c>
      <c r="C21" s="8">
        <v>996.615</v>
      </c>
      <c r="D21" s="8">
        <v>1548.861</v>
      </c>
    </row>
    <row r="22" ht="15.75" customHeight="1"/>
    <row r="23" ht="12">
      <c r="E23" s="16"/>
    </row>
    <row r="24" spans="2:6" ht="12">
      <c r="B24" s="17"/>
      <c r="C24" s="18"/>
      <c r="D24" s="19"/>
      <c r="E24" s="20"/>
      <c r="F24" s="21"/>
    </row>
    <row r="25" spans="2:6" ht="12">
      <c r="B25" s="17"/>
      <c r="C25" s="18"/>
      <c r="D25" s="19"/>
      <c r="E25" s="20"/>
      <c r="F25" s="19"/>
    </row>
    <row r="26" spans="2:6" ht="12">
      <c r="B26" s="17"/>
      <c r="C26" s="18"/>
      <c r="D26" s="19"/>
      <c r="E26" s="20"/>
      <c r="F26" s="19"/>
    </row>
    <row r="27" spans="2:6" ht="12">
      <c r="B27" s="17"/>
      <c r="C27" s="18"/>
      <c r="D27" s="22"/>
      <c r="E27" s="20"/>
      <c r="F27" s="19"/>
    </row>
    <row r="28" spans="2:6" ht="12">
      <c r="B28" s="17"/>
      <c r="C28" s="18"/>
      <c r="D28" s="6"/>
      <c r="E28" s="20"/>
      <c r="F28" s="19"/>
    </row>
    <row r="29" spans="2:6" ht="12">
      <c r="B29" s="17"/>
      <c r="C29" s="18"/>
      <c r="E29" s="20"/>
      <c r="F29" s="19"/>
    </row>
    <row r="30" ht="12"/>
    <row r="31" ht="12"/>
  </sheetData>
  <printOptions/>
  <pageMargins left="0.7874015748031497" right="4.212598425196851" top="0.7480314960629921" bottom="6.10236220472441" header="0.5118110236220472" footer="0.5118110236220472"/>
  <pageSetup fitToHeight="1" fitToWidth="1"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75390625" style="0" customWidth="1"/>
  </cols>
  <sheetData>
    <row r="1" spans="1:7" ht="15.75">
      <c r="A1" s="1"/>
      <c r="B1" s="1" t="s">
        <v>3</v>
      </c>
      <c r="C1" s="2"/>
      <c r="D1" s="2"/>
      <c r="E1" s="2"/>
      <c r="F1" s="2"/>
      <c r="G1" s="2"/>
    </row>
    <row r="2" spans="1:7" ht="15.75">
      <c r="A2" s="3"/>
      <c r="B2" s="3" t="str">
        <f>Data!B2</f>
        <v>Merchandise trade of North America, 1990-03</v>
      </c>
      <c r="C2" s="2"/>
      <c r="D2" s="2"/>
      <c r="E2" s="2"/>
      <c r="F2" s="2"/>
      <c r="G2" s="2"/>
    </row>
    <row r="3" spans="1:7" ht="15.75">
      <c r="A3" s="4"/>
      <c r="B3" s="4" t="s">
        <v>0</v>
      </c>
      <c r="C3" s="2"/>
      <c r="D3" s="2"/>
      <c r="E3" s="2"/>
      <c r="F3" s="2"/>
      <c r="G3" s="2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75390625" style="0" customWidth="1"/>
  </cols>
  <sheetData>
    <row r="1" spans="1:7" ht="15.75">
      <c r="A1" s="1"/>
      <c r="B1" s="1" t="s">
        <v>5</v>
      </c>
      <c r="C1" s="2"/>
      <c r="D1" s="2"/>
      <c r="E1" s="2"/>
      <c r="F1" s="2"/>
      <c r="G1" s="2"/>
    </row>
    <row r="2" spans="1:7" ht="15.75">
      <c r="A2" s="3"/>
      <c r="B2" s="3" t="str">
        <f>CONCATENATE("Commerce des marchandises de l'Amérique du Nord, ",RIGHT((TEXT(English!B2,"0")),7))</f>
        <v>Commerce des marchandises de l'Amérique du Nord, 1990-03</v>
      </c>
      <c r="C2" s="2"/>
      <c r="D2" s="2"/>
      <c r="E2" s="2"/>
      <c r="F2" s="2"/>
      <c r="G2" s="2"/>
    </row>
    <row r="3" spans="1:7" ht="15.75">
      <c r="A3" s="4"/>
      <c r="B3" s="4" t="s">
        <v>1</v>
      </c>
      <c r="C3" s="2"/>
      <c r="D3" s="2"/>
      <c r="E3" s="2"/>
      <c r="F3" s="2"/>
      <c r="G3" s="2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75390625" style="0" customWidth="1"/>
  </cols>
  <sheetData>
    <row r="1" spans="1:7" ht="15.75">
      <c r="A1" s="1"/>
      <c r="B1" s="1" t="s">
        <v>4</v>
      </c>
      <c r="C1" s="2"/>
      <c r="D1" s="2"/>
      <c r="E1" s="2"/>
      <c r="F1" s="2"/>
      <c r="G1" s="2"/>
    </row>
    <row r="2" spans="1:7" ht="15.75">
      <c r="A2" s="3"/>
      <c r="B2" s="3" t="str">
        <f>CONCATENATE("Comercio de mercancías de América del Norte, ",RIGHT((TEXT(English!B2,"0")),7))</f>
        <v>Comercio de mercancías de América del Norte, 1990-03</v>
      </c>
      <c r="C2" s="2"/>
      <c r="D2" s="2"/>
      <c r="E2" s="2"/>
      <c r="F2" s="2"/>
      <c r="G2" s="2"/>
    </row>
    <row r="3" spans="1:7" ht="15.75">
      <c r="A3" s="4"/>
      <c r="B3" s="4" t="s">
        <v>2</v>
      </c>
      <c r="C3" s="2"/>
      <c r="D3" s="2"/>
      <c r="E3" s="2"/>
      <c r="F3" s="2"/>
      <c r="G3" s="2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Romand</cp:lastModifiedBy>
  <cp:lastPrinted>2004-09-27T10:02:19Z</cp:lastPrinted>
  <dcterms:created xsi:type="dcterms:W3CDTF">1998-08-11T12:15:20Z</dcterms:created>
  <dcterms:modified xsi:type="dcterms:W3CDTF">2004-10-22T15:08:24Z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-2127174569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