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675" yWindow="270" windowWidth="10155" windowHeight="8580" tabRatio="801" activeTab="2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'English'!$A$1:$R$46</definedName>
    <definedName name="_xlnm.Print_Area" localSheetId="1">'French'!$A$1:$R$46</definedName>
    <definedName name="_xlnm.Print_Area" localSheetId="2">'Spanish'!$A$1:$R$47</definedName>
  </definedNames>
  <calcPr fullCalcOnLoad="1"/>
</workbook>
</file>

<file path=xl/sharedStrings.xml><?xml version="1.0" encoding="utf-8"?>
<sst xmlns="http://schemas.openxmlformats.org/spreadsheetml/2006/main" count="677" uniqueCount="119">
  <si>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</si>
  <si>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</si>
  <si>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</si>
  <si>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</si>
  <si>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</si>
  <si>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</si>
  <si>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</si>
  <si>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</si>
  <si>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</si>
  <si>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</si>
  <si>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</si>
  <si>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</si>
  <si>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Region </t>
  </si>
  <si>
    <t xml:space="preserve">Asia </t>
  </si>
  <si>
    <t xml:space="preserve">North America </t>
  </si>
  <si>
    <t xml:space="preserve">Europe </t>
  </si>
  <si>
    <t xml:space="preserve">South and Central America </t>
  </si>
  <si>
    <t xml:space="preserve">Middle East </t>
  </si>
  <si>
    <t xml:space="preserve">Africa </t>
  </si>
  <si>
    <t xml:space="preserve">CIS </t>
  </si>
  <si>
    <t xml:space="preserve">Above 5 </t>
  </si>
  <si>
    <t xml:space="preserve">Above 20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</si>
  <si>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</si>
  <si>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</si>
  <si>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</si>
  <si>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</si>
  <si>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</si>
  <si>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</si>
  <si>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Total des 5 économies ci-dessus </t>
  </si>
  <si>
    <t xml:space="preserve">Total des 20 économies ci-dessus </t>
  </si>
  <si>
    <t xml:space="preserve">Región </t>
  </si>
  <si>
    <t xml:space="preserve">América del Norte </t>
  </si>
  <si>
    <t xml:space="preserve">Europa </t>
  </si>
  <si>
    <t xml:space="preserve">América del Sur y Central </t>
  </si>
  <si>
    <t xml:space="preserve">Oriente Medio </t>
  </si>
  <si>
    <t xml:space="preserve">África </t>
  </si>
  <si>
    <t xml:space="preserve">Total de las 5 economías anteriores </t>
  </si>
  <si>
    <t xml:space="preserve">Total de las 20 economías anteriores </t>
  </si>
  <si>
    <t xml:space="preserve">Amérique du Sud et centrale </t>
  </si>
  <si>
    <t>-</t>
  </si>
  <si>
    <t xml:space="preserve">Economy </t>
  </si>
  <si>
    <t xml:space="preserve">Economie </t>
  </si>
  <si>
    <t xml:space="preserve">Economía </t>
  </si>
  <si>
    <r>
      <t>Table II.41</t>
    </r>
    <r>
      <rPr>
        <i/>
        <sz val="8"/>
        <color indexed="60"/>
        <rFont val="Arial Narrow"/>
        <family val="2"/>
      </rPr>
      <t xml:space="preserve"> (continued)</t>
    </r>
  </si>
  <si>
    <r>
      <t>Tableau II.41</t>
    </r>
    <r>
      <rPr>
        <i/>
        <sz val="8"/>
        <color indexed="60"/>
        <rFont val="Arial Narrow"/>
        <family val="2"/>
      </rPr>
      <t xml:space="preserve"> (suite)</t>
    </r>
  </si>
  <si>
    <t/>
  </si>
  <si>
    <t>China</t>
  </si>
  <si>
    <t>Canada</t>
  </si>
  <si>
    <t>Costa Rica</t>
  </si>
  <si>
    <t>India</t>
  </si>
  <si>
    <t>Indonesia</t>
  </si>
  <si>
    <t>Israel</t>
  </si>
  <si>
    <t>Japan</t>
  </si>
  <si>
    <t>Malaysia</t>
  </si>
  <si>
    <t>Mexico</t>
  </si>
  <si>
    <t>Morocco</t>
  </si>
  <si>
    <t>Norway</t>
  </si>
  <si>
    <t>Philippines</t>
  </si>
  <si>
    <t>Singapore</t>
  </si>
  <si>
    <t>Switzerland</t>
  </si>
  <si>
    <t>Thailand</t>
  </si>
  <si>
    <t>Tunisia</t>
  </si>
  <si>
    <t>Viet Nam</t>
  </si>
  <si>
    <t>World</t>
  </si>
  <si>
    <t>European Union (27)</t>
  </si>
  <si>
    <t>United States</t>
  </si>
  <si>
    <t>Taipei, Chinese</t>
  </si>
  <si>
    <t>Hong Kong, China</t>
  </si>
  <si>
    <t>Korea, Republic of</t>
  </si>
  <si>
    <t>Hong Kong, Chine</t>
  </si>
  <si>
    <t>Monde</t>
  </si>
  <si>
    <t>Mundo</t>
  </si>
  <si>
    <t>Canadá</t>
  </si>
  <si>
    <t>Chine</t>
  </si>
  <si>
    <t>Norvège</t>
  </si>
  <si>
    <t>Noruega</t>
  </si>
  <si>
    <t>Indonésie</t>
  </si>
  <si>
    <t>Israël</t>
  </si>
  <si>
    <t>Japon</t>
  </si>
  <si>
    <t>Japón</t>
  </si>
  <si>
    <t>Corée, République de</t>
  </si>
  <si>
    <t>Corea, República de</t>
  </si>
  <si>
    <t>Malaisie</t>
  </si>
  <si>
    <t>Malasia</t>
  </si>
  <si>
    <t>Mexique</t>
  </si>
  <si>
    <t>México</t>
  </si>
  <si>
    <t>Taipei chinois</t>
  </si>
  <si>
    <t>Taipei Chino</t>
  </si>
  <si>
    <t>Maroc</t>
  </si>
  <si>
    <t>Marruecos</t>
  </si>
  <si>
    <t>Filipinas</t>
  </si>
  <si>
    <t>Thaïlande</t>
  </si>
  <si>
    <t>Tailandia</t>
  </si>
  <si>
    <t>Inde</t>
  </si>
  <si>
    <t>Singapour</t>
  </si>
  <si>
    <t>Singapur</t>
  </si>
  <si>
    <t>Suisse</t>
  </si>
  <si>
    <t>Suiza</t>
  </si>
  <si>
    <t>Tunisie</t>
  </si>
  <si>
    <t>Túnez</t>
  </si>
  <si>
    <t>États-Unis</t>
  </si>
  <si>
    <t>Estados Unidos</t>
  </si>
  <si>
    <t>Union européenne (27)</t>
  </si>
  <si>
    <t>Unión Europea (27)</t>
  </si>
  <si>
    <t>Imports of office and telecom equipment of selected economies by origin, 2011</t>
  </si>
  <si>
    <t>(Million dollars and percentage)</t>
  </si>
  <si>
    <t>2005-11</t>
  </si>
  <si>
    <t>2010</t>
  </si>
  <si>
    <t>…</t>
  </si>
  <si>
    <t>Importations d'équipements de bureau et de télécommunication de certaines économies, par origine, 2011</t>
  </si>
  <si>
    <t>(En millions de dollars et en pourcentage)</t>
  </si>
  <si>
    <t>Cuadro II.41 (continuación)</t>
  </si>
  <si>
    <t>Importaciones de equipo para oficina y de telecomunicaciones de determinadas economías, por origen, 2011</t>
  </si>
  <si>
    <t>(Millones de dólares y porcentajes)</t>
  </si>
  <si>
    <t>a  In 2011, China reported imports from China accounting for nearly 22 per cent of its office and telecom equipment imports.  For further information, see the Metadata.</t>
  </si>
  <si>
    <t>a  En 2011, la Chine a déclaré des importations en provenance de Chine représentant près de 22 pour cent de ses importations d'équipement de bureau et de télécommunication.  Pour plus d'information, voir les Métadonnées.</t>
  </si>
  <si>
    <t>a  En 2011, China notificó importaciones procedentes de China que representan cerca del 22 por ciento de sus importaciones de equipo de oficina y de telecomunicaciones. Para obtener más información, véanse los Metadatos.</t>
  </si>
  <si>
    <t>China  a b</t>
  </si>
  <si>
    <t>Chine  a b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</si>
</sst>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"/>
    <numFmt numFmtId="211" formatCode="0.000000"/>
    <numFmt numFmtId="212" formatCode="0.0000000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right"/>
      <protection/>
    </xf>
    <xf numFmtId="200" fontId="4" fillId="0" borderId="10" xfId="0" applyNumberFormat="1" applyFont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200" fontId="4" fillId="0" borderId="11" xfId="0" applyNumberFormat="1" applyFont="1" applyBorder="1" applyAlignment="1" applyProtection="1">
      <alignment/>
      <protection/>
    </xf>
    <xf numFmtId="202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wrapText="1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200" fontId="4" fillId="0" borderId="12" xfId="0" applyNumberFormat="1" applyFont="1" applyBorder="1" applyAlignment="1" applyProtection="1">
      <alignment/>
      <protection/>
    </xf>
    <xf numFmtId="202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200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indent="1"/>
      <protection/>
    </xf>
    <xf numFmtId="1" fontId="10" fillId="0" borderId="0" xfId="0" applyNumberFormat="1" applyFont="1" applyAlignment="1" applyProtection="1">
      <alignment horizontal="right"/>
      <protection/>
    </xf>
    <xf numFmtId="200" fontId="10" fillId="0" borderId="0" xfId="0" applyNumberFormat="1" applyFont="1" applyAlignment="1" applyProtection="1">
      <alignment/>
      <protection/>
    </xf>
    <xf numFmtId="202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200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9" fillId="35" borderId="13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right"/>
      <protection/>
    </xf>
    <xf numFmtId="200" fontId="10" fillId="0" borderId="0" xfId="0" applyNumberFormat="1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>
      <alignment horizontal="left" indent="1"/>
    </xf>
    <xf numFmtId="0" fontId="11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200" fontId="4" fillId="0" borderId="0" xfId="0" applyNumberFormat="1" applyFont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4" fillId="0" borderId="0" xfId="0" applyFont="1" applyFill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9" fillId="35" borderId="15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 horizontal="center"/>
      <protection/>
    </xf>
    <xf numFmtId="0" fontId="9" fillId="35" borderId="15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4" fillId="36" borderId="0" xfId="57" applyFont="1" applyFill="1" applyBorder="1" applyProtection="1">
      <alignment/>
      <protection/>
    </xf>
    <xf numFmtId="0" fontId="12" fillId="0" borderId="16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9" fillId="35" borderId="14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 indent="1"/>
      <protection/>
    </xf>
    <xf numFmtId="1" fontId="4" fillId="0" borderId="0" xfId="0" applyNumberFormat="1" applyFont="1" applyBorder="1" applyAlignment="1" applyProtection="1">
      <alignment horizontal="right"/>
      <protection/>
    </xf>
    <xf numFmtId="200" fontId="4" fillId="0" borderId="0" xfId="0" applyNumberFormat="1" applyFont="1" applyBorder="1" applyAlignment="1" applyProtection="1">
      <alignment/>
      <protection/>
    </xf>
    <xf numFmtId="202" fontId="4" fillId="0" borderId="0" xfId="0" applyNumberFormat="1" applyFont="1" applyBorder="1" applyAlignment="1" applyProtection="1">
      <alignment horizontal="right"/>
      <protection/>
    </xf>
    <xf numFmtId="200" fontId="4" fillId="36" borderId="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left" inden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5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1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3" fillId="33" borderId="14" xfId="0" applyFont="1" applyFill="1" applyBorder="1" applyAlignment="1" applyProtection="1">
      <alignment horizontal="center" wrapText="1"/>
      <protection/>
    </xf>
    <xf numFmtId="0" fontId="12" fillId="0" borderId="16" xfId="0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indent="1"/>
      <protection/>
    </xf>
    <xf numFmtId="0" fontId="12" fillId="0" borderId="16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attached%20footno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foot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duct footnotes"/>
      <sheetName val="Attached footnote"/>
      <sheetName val="Year-specific footnotes"/>
      <sheetName val="UAE"/>
    </sheetNames>
    <sheetDataSet>
      <sheetData sheetId="2">
        <row r="25">
          <cell r="D25" t="str">
            <v>Includes significant imports into processing zones.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footnotes"/>
    </sheetNames>
    <sheetDataSet>
      <sheetData sheetId="1">
        <row r="18">
          <cell r="C18" t="str">
            <v>Y compris d'importantes importations des zones de perfectionnement.</v>
          </cell>
          <cell r="D18" t="str">
            <v>Incluye significativas importaciones de las zonas de elaboración.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1"/>
  <sheetViews>
    <sheetView defaultGridColor="0" zoomScaleSheetLayoutView="100" zoomScalePageLayoutView="0" colorId="22" workbookViewId="0" topLeftCell="A1">
      <selection activeCell="Q58" sqref="Q58"/>
    </sheetView>
  </sheetViews>
  <sheetFormatPr defaultColWidth="6.7109375" defaultRowHeight="9" customHeight="1"/>
  <cols>
    <col min="1" max="1" width="1.7109375" style="47" customWidth="1"/>
    <col min="2" max="2" width="18.57421875" style="47" customWidth="1"/>
    <col min="3" max="3" width="4.8515625" style="47" customWidth="1"/>
    <col min="4" max="4" width="0.42578125" style="47" customWidth="1"/>
    <col min="5" max="5" width="4.421875" style="47" customWidth="1"/>
    <col min="6" max="6" width="0.42578125" style="47" customWidth="1"/>
    <col min="7" max="9" width="4.421875" style="47" customWidth="1"/>
    <col min="10" max="10" width="1.1484375" style="47" customWidth="1"/>
    <col min="11" max="11" width="18.57421875" style="47" customWidth="1"/>
    <col min="12" max="12" width="4.8515625" style="47" customWidth="1"/>
    <col min="13" max="13" width="0.42578125" style="47" customWidth="1"/>
    <col min="14" max="14" width="4.421875" style="47" customWidth="1"/>
    <col min="15" max="15" width="0.42578125" style="47" customWidth="1"/>
    <col min="16" max="18" width="4.421875" style="47" customWidth="1"/>
    <col min="19" max="19" width="1.7109375" style="47" customWidth="1"/>
    <col min="20" max="16384" width="6.7109375" style="47" customWidth="1"/>
  </cols>
  <sheetData>
    <row r="1" spans="1:20" ht="15" customHeight="1">
      <c r="A1" s="41"/>
      <c r="B1" s="42" t="s">
        <v>43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3"/>
      <c r="P1" s="43"/>
      <c r="Q1" s="43"/>
      <c r="R1" s="43"/>
      <c r="S1" s="45"/>
      <c r="T1" s="46"/>
    </row>
    <row r="2" spans="1:20" ht="39" customHeight="1">
      <c r="A2" s="41"/>
      <c r="B2" s="78" t="s">
        <v>104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S2" s="45"/>
      <c r="T2" s="46"/>
    </row>
    <row r="3" spans="1:20" ht="21" customHeight="1">
      <c r="A3" s="41"/>
      <c r="B3" s="83" t="s">
        <v>105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5"/>
      <c r="T3" s="43"/>
    </row>
    <row r="4" spans="1:20" ht="21" customHeight="1">
      <c r="A4" s="41"/>
      <c r="B4" s="84" t="s">
        <v>117</v>
      </c>
      <c r="C4" s="85"/>
      <c r="D4" s="85"/>
      <c r="E4" s="85"/>
      <c r="F4" s="85"/>
      <c r="G4" s="85"/>
      <c r="H4" s="85"/>
      <c r="I4" s="86"/>
      <c r="J4" s="87" t="s">
        <v>4</v>
      </c>
      <c r="K4" s="85"/>
      <c r="L4" s="85"/>
      <c r="M4" s="85"/>
      <c r="N4" s="85"/>
      <c r="O4" s="85"/>
      <c r="P4" s="85"/>
      <c r="Q4" s="85"/>
      <c r="R4" s="85"/>
      <c r="S4" s="45"/>
      <c r="T4" s="46"/>
    </row>
    <row r="5" spans="1:20" ht="2.25" customHeight="1">
      <c r="A5" s="41"/>
      <c r="B5" s="57"/>
      <c r="C5" s="2"/>
      <c r="D5" s="2"/>
      <c r="E5" s="2"/>
      <c r="F5" s="2"/>
      <c r="G5" s="2"/>
      <c r="H5" s="2"/>
      <c r="I5" s="58"/>
      <c r="J5" s="2"/>
      <c r="K5" s="2"/>
      <c r="L5" s="2"/>
      <c r="M5" s="2"/>
      <c r="N5" s="2"/>
      <c r="O5" s="2"/>
      <c r="P5" s="2"/>
      <c r="Q5" s="2"/>
      <c r="R5" s="2"/>
      <c r="S5" s="45"/>
      <c r="T5" s="46"/>
    </row>
    <row r="6" spans="1:20" ht="21" customHeight="1">
      <c r="A6" s="41"/>
      <c r="B6" s="59"/>
      <c r="C6" s="33" t="s">
        <v>1</v>
      </c>
      <c r="D6" s="35"/>
      <c r="E6" s="31" t="s">
        <v>6</v>
      </c>
      <c r="F6" s="3"/>
      <c r="G6" s="81" t="s">
        <v>7</v>
      </c>
      <c r="H6" s="81"/>
      <c r="I6" s="82"/>
      <c r="J6" s="3"/>
      <c r="K6" s="3"/>
      <c r="L6" s="33" t="s">
        <v>1</v>
      </c>
      <c r="M6" s="35"/>
      <c r="N6" s="31" t="s">
        <v>6</v>
      </c>
      <c r="O6" s="3"/>
      <c r="P6" s="81" t="s">
        <v>7</v>
      </c>
      <c r="Q6" s="81"/>
      <c r="R6" s="81"/>
      <c r="S6" s="45"/>
      <c r="T6" s="46"/>
    </row>
    <row r="7" spans="2:20" ht="2.25" customHeight="1">
      <c r="B7" s="59"/>
      <c r="C7" s="32"/>
      <c r="D7" s="35"/>
      <c r="E7" s="34"/>
      <c r="F7" s="3"/>
      <c r="G7" s="3"/>
      <c r="H7" s="3"/>
      <c r="I7" s="35"/>
      <c r="J7" s="3"/>
      <c r="K7" s="3"/>
      <c r="L7" s="32"/>
      <c r="M7" s="35"/>
      <c r="N7" s="34"/>
      <c r="O7" s="3"/>
      <c r="P7" s="3"/>
      <c r="Q7" s="3"/>
      <c r="R7" s="3"/>
      <c r="S7" s="46"/>
      <c r="T7" s="46"/>
    </row>
    <row r="8" spans="2:20" ht="13.5" customHeight="1">
      <c r="B8" s="60"/>
      <c r="C8" s="61">
        <v>2011</v>
      </c>
      <c r="D8" s="62" t="s">
        <v>0</v>
      </c>
      <c r="E8" s="30">
        <v>2011</v>
      </c>
      <c r="F8" s="63" t="s">
        <v>0</v>
      </c>
      <c r="G8" s="4" t="s">
        <v>106</v>
      </c>
      <c r="H8" s="36" t="s">
        <v>107</v>
      </c>
      <c r="I8" s="56">
        <v>2011</v>
      </c>
      <c r="J8" s="63"/>
      <c r="K8" s="63"/>
      <c r="L8" s="61">
        <v>2011</v>
      </c>
      <c r="M8" s="62" t="s">
        <v>0</v>
      </c>
      <c r="N8" s="30">
        <v>2011</v>
      </c>
      <c r="O8" s="63" t="s">
        <v>0</v>
      </c>
      <c r="P8" s="4" t="s">
        <v>106</v>
      </c>
      <c r="Q8" s="36" t="s">
        <v>107</v>
      </c>
      <c r="R8" s="69">
        <v>2011</v>
      </c>
      <c r="S8" s="46"/>
      <c r="T8" s="46"/>
    </row>
    <row r="9" spans="2:20" ht="3.75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6"/>
      <c r="T9" s="46"/>
    </row>
    <row r="10" spans="2:20" ht="12" customHeight="1">
      <c r="B10" s="5" t="s">
        <v>12</v>
      </c>
      <c r="C10" s="5"/>
      <c r="D10" s="5" t="s">
        <v>0</v>
      </c>
      <c r="E10" s="5"/>
      <c r="F10" s="5" t="s">
        <v>0</v>
      </c>
      <c r="G10" s="5"/>
      <c r="H10" s="5"/>
      <c r="I10" s="5"/>
      <c r="J10" s="5"/>
      <c r="K10" s="5" t="s">
        <v>12</v>
      </c>
      <c r="L10" s="5"/>
      <c r="M10" s="5" t="s">
        <v>0</v>
      </c>
      <c r="N10" s="5"/>
      <c r="O10" s="5" t="s">
        <v>0</v>
      </c>
      <c r="P10" s="5"/>
      <c r="Q10" s="5"/>
      <c r="R10" s="5"/>
      <c r="S10" s="46"/>
      <c r="T10" s="46"/>
    </row>
    <row r="11" spans="2:19" ht="12" customHeight="1">
      <c r="B11" s="50" t="s">
        <v>63</v>
      </c>
      <c r="C11" s="38">
        <v>305152.24289</v>
      </c>
      <c r="D11" s="39" t="s">
        <v>0</v>
      </c>
      <c r="E11" s="38">
        <v>100</v>
      </c>
      <c r="F11" s="38" t="s">
        <v>0</v>
      </c>
      <c r="G11" s="39">
        <v>11.306724449149641</v>
      </c>
      <c r="H11" s="38">
        <v>29.896913089796897</v>
      </c>
      <c r="I11" s="38">
        <v>9.750018818993041</v>
      </c>
      <c r="J11" s="37"/>
      <c r="K11" s="50" t="s">
        <v>63</v>
      </c>
      <c r="L11" s="38">
        <v>86893.849163</v>
      </c>
      <c r="M11" s="39" t="s">
        <v>0</v>
      </c>
      <c r="N11" s="40">
        <v>100</v>
      </c>
      <c r="O11" s="39" t="s">
        <v>0</v>
      </c>
      <c r="P11" s="38">
        <v>4.440176685006647</v>
      </c>
      <c r="Q11" s="38">
        <v>33.400941075893854</v>
      </c>
      <c r="R11" s="38">
        <v>5.471766216810337</v>
      </c>
      <c r="S11" s="37" t="s">
        <v>45</v>
      </c>
    </row>
    <row r="12" spans="2:18" ht="10.5" customHeight="1">
      <c r="B12" s="23" t="s">
        <v>13</v>
      </c>
      <c r="C12" s="7">
        <v>277195.119618</v>
      </c>
      <c r="D12" s="8" t="s">
        <v>0</v>
      </c>
      <c r="E12" s="7">
        <v>90.83830319999389</v>
      </c>
      <c r="F12" s="7" t="s">
        <v>0</v>
      </c>
      <c r="G12" s="8">
        <v>11.75239453439223</v>
      </c>
      <c r="H12" s="7">
        <v>31.30814453480454</v>
      </c>
      <c r="I12" s="7">
        <v>10.972558025299577</v>
      </c>
      <c r="J12" s="6"/>
      <c r="K12" s="23" t="s">
        <v>13</v>
      </c>
      <c r="L12" s="7">
        <v>76322.365183</v>
      </c>
      <c r="M12" s="8" t="s">
        <v>0</v>
      </c>
      <c r="N12" s="9">
        <v>87.83402498355268</v>
      </c>
      <c r="O12" s="8" t="s">
        <v>0</v>
      </c>
      <c r="P12" s="7">
        <v>5.683198360292585</v>
      </c>
      <c r="Q12" s="7">
        <v>36.22612622694456</v>
      </c>
      <c r="R12" s="7">
        <v>6.927056431771334</v>
      </c>
    </row>
    <row r="13" spans="2:18" ht="10.5" customHeight="1">
      <c r="B13" s="10" t="s">
        <v>14</v>
      </c>
      <c r="C13" s="11">
        <v>13319.887446</v>
      </c>
      <c r="D13" s="12" t="s">
        <v>0</v>
      </c>
      <c r="E13" s="13">
        <v>4.364997392728159</v>
      </c>
      <c r="F13" s="12" t="s">
        <v>0</v>
      </c>
      <c r="G13" s="12">
        <v>6.386044353828879</v>
      </c>
      <c r="H13" s="11">
        <v>26.15795564679351</v>
      </c>
      <c r="I13" s="11">
        <v>-9.878292010202586</v>
      </c>
      <c r="J13" s="14"/>
      <c r="K13" s="23" t="s">
        <v>14</v>
      </c>
      <c r="L13" s="7">
        <v>7594.071721</v>
      </c>
      <c r="M13" s="8" t="s">
        <v>0</v>
      </c>
      <c r="N13" s="9">
        <v>8.739481325950523</v>
      </c>
      <c r="O13" s="8" t="s">
        <v>0</v>
      </c>
      <c r="P13" s="7">
        <v>-2.6421840454578627</v>
      </c>
      <c r="Q13" s="7">
        <v>19.96358599277653</v>
      </c>
      <c r="R13" s="7">
        <v>-4.335526626344176</v>
      </c>
    </row>
    <row r="14" spans="2:18" ht="10.5" customHeight="1">
      <c r="B14" s="10" t="s">
        <v>15</v>
      </c>
      <c r="C14" s="11">
        <v>10195.609724</v>
      </c>
      <c r="D14" s="12" t="s">
        <v>0</v>
      </c>
      <c r="E14" s="13">
        <v>3.341155099317186</v>
      </c>
      <c r="F14" s="12" t="s">
        <v>0</v>
      </c>
      <c r="G14" s="12">
        <v>5.108239115712676</v>
      </c>
      <c r="H14" s="11">
        <v>7.170566786003079</v>
      </c>
      <c r="I14" s="11">
        <v>7.971995981314862</v>
      </c>
      <c r="J14" s="14"/>
      <c r="K14" s="23" t="s">
        <v>15</v>
      </c>
      <c r="L14" s="7">
        <v>2571.815512</v>
      </c>
      <c r="M14" s="8" t="s">
        <v>0</v>
      </c>
      <c r="N14" s="9">
        <v>2.9597210122153235</v>
      </c>
      <c r="O14" s="8" t="s">
        <v>0</v>
      </c>
      <c r="P14" s="7">
        <v>-1.9287264762884226</v>
      </c>
      <c r="Q14" s="7">
        <v>19.076556764199566</v>
      </c>
      <c r="R14" s="7">
        <v>1.01515986217602</v>
      </c>
    </row>
    <row r="15" spans="2:18" ht="10.5" customHeight="1">
      <c r="B15" s="10" t="s">
        <v>16</v>
      </c>
      <c r="C15" s="11">
        <v>3751.793675</v>
      </c>
      <c r="D15" s="12" t="s">
        <v>0</v>
      </c>
      <c r="E15" s="13">
        <v>1.2294825820278932</v>
      </c>
      <c r="F15" s="12" t="s">
        <v>0</v>
      </c>
      <c r="G15" s="12">
        <v>26.392754937928586</v>
      </c>
      <c r="H15" s="11">
        <v>15.69057842824077</v>
      </c>
      <c r="I15" s="11">
        <v>24.46021271252887</v>
      </c>
      <c r="J15" s="14"/>
      <c r="K15" s="23" t="s">
        <v>17</v>
      </c>
      <c r="L15" s="7">
        <v>180.605082</v>
      </c>
      <c r="M15" s="8" t="s">
        <v>0</v>
      </c>
      <c r="N15" s="9">
        <v>0.20784564585372617</v>
      </c>
      <c r="O15" s="8" t="s">
        <v>0</v>
      </c>
      <c r="P15" s="7">
        <v>0.7555465479979651</v>
      </c>
      <c r="Q15" s="7">
        <v>-34.53270939789334</v>
      </c>
      <c r="R15" s="7">
        <v>-11.064507357252438</v>
      </c>
    </row>
    <row r="16" spans="2:18" ht="10.5" customHeight="1">
      <c r="B16" s="10" t="s">
        <v>17</v>
      </c>
      <c r="C16" s="11">
        <v>433.764096</v>
      </c>
      <c r="D16" s="12" t="s">
        <v>0</v>
      </c>
      <c r="E16" s="13">
        <v>0.14214678282943555</v>
      </c>
      <c r="F16" s="12" t="s">
        <v>0</v>
      </c>
      <c r="G16" s="12">
        <v>11.744486929868781</v>
      </c>
      <c r="H16" s="11">
        <v>71.79466730042003</v>
      </c>
      <c r="I16" s="11">
        <v>-44.01161773776674</v>
      </c>
      <c r="J16" s="14"/>
      <c r="K16" s="23" t="s">
        <v>16</v>
      </c>
      <c r="L16" s="7">
        <v>166.445447</v>
      </c>
      <c r="M16" s="8" t="s">
        <v>0</v>
      </c>
      <c r="N16" s="9">
        <v>0.19155032099886954</v>
      </c>
      <c r="O16" s="8" t="s">
        <v>0</v>
      </c>
      <c r="P16" s="7">
        <v>-1.337591884153766</v>
      </c>
      <c r="Q16" s="7">
        <v>-2.5105280684609568</v>
      </c>
      <c r="R16" s="7">
        <v>-38.94310913971092</v>
      </c>
    </row>
    <row r="17" spans="2:18" ht="10.5" customHeight="1">
      <c r="B17" s="10" t="s">
        <v>18</v>
      </c>
      <c r="C17" s="11">
        <v>220.330634</v>
      </c>
      <c r="D17" s="12" t="s">
        <v>0</v>
      </c>
      <c r="E17" s="13">
        <v>0.0722035112419029</v>
      </c>
      <c r="F17" s="12" t="s">
        <v>0</v>
      </c>
      <c r="G17" s="12">
        <v>-0.08495001091786136</v>
      </c>
      <c r="H17" s="11">
        <v>2.6135190517895523</v>
      </c>
      <c r="I17" s="11">
        <v>8.486972545838768</v>
      </c>
      <c r="J17" s="14"/>
      <c r="K17" s="23" t="s">
        <v>18</v>
      </c>
      <c r="L17" s="7">
        <v>55.382755</v>
      </c>
      <c r="M17" s="8" t="s">
        <v>0</v>
      </c>
      <c r="N17" s="9">
        <v>0.06373610506781688</v>
      </c>
      <c r="O17" s="8" t="s">
        <v>0</v>
      </c>
      <c r="P17" s="7">
        <v>36.89025988904569</v>
      </c>
      <c r="Q17" s="7">
        <v>233.92599637889788</v>
      </c>
      <c r="R17" s="7">
        <v>24.83828520851712</v>
      </c>
    </row>
    <row r="18" spans="2:18" ht="10.5" customHeight="1">
      <c r="B18" s="15" t="s">
        <v>19</v>
      </c>
      <c r="C18" s="16">
        <v>33.18007</v>
      </c>
      <c r="D18" s="17" t="s">
        <v>0</v>
      </c>
      <c r="E18" s="18">
        <v>0.010873283999410292</v>
      </c>
      <c r="F18" s="17" t="s">
        <v>0</v>
      </c>
      <c r="G18" s="17">
        <v>-3.508705517350663</v>
      </c>
      <c r="H18" s="16">
        <v>4.396200584694725</v>
      </c>
      <c r="I18" s="16">
        <v>-14.700933955962071</v>
      </c>
      <c r="J18" s="19"/>
      <c r="K18" s="48" t="s">
        <v>19</v>
      </c>
      <c r="L18" s="71">
        <v>3.084051</v>
      </c>
      <c r="M18" s="72" t="s">
        <v>0</v>
      </c>
      <c r="N18" s="73">
        <v>0.0035492166933643104</v>
      </c>
      <c r="O18" s="72" t="s">
        <v>0</v>
      </c>
      <c r="P18" s="71">
        <v>-10.393434705402393</v>
      </c>
      <c r="Q18" s="71">
        <v>18.679638376782464</v>
      </c>
      <c r="R18" s="71">
        <v>-12.804173116478296</v>
      </c>
    </row>
    <row r="19" spans="2:18" ht="12" customHeight="1">
      <c r="B19" s="64" t="s">
        <v>40</v>
      </c>
      <c r="C19" s="20"/>
      <c r="D19" s="21" t="s">
        <v>0</v>
      </c>
      <c r="E19" s="22"/>
      <c r="F19" s="21" t="s">
        <v>0</v>
      </c>
      <c r="G19" s="21"/>
      <c r="H19" s="20"/>
      <c r="I19" s="20"/>
      <c r="J19" s="5"/>
      <c r="K19" s="64" t="s">
        <v>40</v>
      </c>
      <c r="L19" s="20"/>
      <c r="M19" s="21" t="s">
        <v>0</v>
      </c>
      <c r="N19" s="22"/>
      <c r="O19" s="21" t="s">
        <v>0</v>
      </c>
      <c r="P19" s="74"/>
      <c r="Q19" s="20"/>
      <c r="R19" s="20"/>
    </row>
    <row r="20" spans="2:18" ht="12" customHeight="1">
      <c r="B20" s="75" t="s">
        <v>46</v>
      </c>
      <c r="C20" s="7">
        <v>68296.556642</v>
      </c>
      <c r="D20" s="8" t="s">
        <v>0</v>
      </c>
      <c r="E20" s="9">
        <v>22.381141949075975</v>
      </c>
      <c r="F20" s="8" t="s">
        <v>0</v>
      </c>
      <c r="G20" s="8">
        <v>15.667396904244079</v>
      </c>
      <c r="H20" s="7">
        <v>20.156139287620746</v>
      </c>
      <c r="I20" s="7">
        <v>16.002659758221682</v>
      </c>
      <c r="J20" s="6"/>
      <c r="K20" s="75" t="s">
        <v>46</v>
      </c>
      <c r="L20" s="7">
        <v>46980.361476</v>
      </c>
      <c r="M20" s="8" t="s">
        <v>0</v>
      </c>
      <c r="N20" s="9">
        <v>54.06638321185634</v>
      </c>
      <c r="O20" s="8" t="s">
        <v>0</v>
      </c>
      <c r="P20" s="7">
        <v>11.185669514809216</v>
      </c>
      <c r="Q20" s="7">
        <v>47.96964951346291</v>
      </c>
      <c r="R20" s="7">
        <v>14.242551975253718</v>
      </c>
    </row>
    <row r="21" spans="2:18" ht="10.5" customHeight="1">
      <c r="B21" s="10" t="s">
        <v>66</v>
      </c>
      <c r="C21" s="11">
        <v>51352.003818</v>
      </c>
      <c r="D21" s="12" t="s">
        <v>0</v>
      </c>
      <c r="E21" s="13">
        <v>16.828322587984765</v>
      </c>
      <c r="F21" s="12" t="s">
        <v>0</v>
      </c>
      <c r="G21" s="12">
        <v>12.78233144318901</v>
      </c>
      <c r="H21" s="11">
        <v>34.74927507848065</v>
      </c>
      <c r="I21" s="11">
        <v>10.524585783860417</v>
      </c>
      <c r="J21" s="14"/>
      <c r="K21" s="23" t="s">
        <v>66</v>
      </c>
      <c r="L21" s="7">
        <v>7886.275725</v>
      </c>
      <c r="M21" s="8" t="s">
        <v>0</v>
      </c>
      <c r="N21" s="9">
        <v>9.075758297007322</v>
      </c>
      <c r="O21" s="8" t="s">
        <v>0</v>
      </c>
      <c r="P21" s="7">
        <v>0.10317809572280012</v>
      </c>
      <c r="Q21" s="7">
        <v>29.851687069751023</v>
      </c>
      <c r="R21" s="7">
        <v>-15.754982884383082</v>
      </c>
    </row>
    <row r="22" spans="2:18" ht="10.5" customHeight="1">
      <c r="B22" s="10" t="s">
        <v>68</v>
      </c>
      <c r="C22" s="11">
        <v>48647.347072</v>
      </c>
      <c r="D22" s="12" t="s">
        <v>0</v>
      </c>
      <c r="E22" s="13">
        <v>15.941992302359118</v>
      </c>
      <c r="F22" s="12" t="s">
        <v>0</v>
      </c>
      <c r="G22" s="12">
        <v>12.480566627161128</v>
      </c>
      <c r="H22" s="11">
        <v>41.836445590281045</v>
      </c>
      <c r="I22" s="11">
        <v>10.408005433877989</v>
      </c>
      <c r="J22" s="14"/>
      <c r="K22" s="23" t="s">
        <v>68</v>
      </c>
      <c r="L22" s="7">
        <v>7209.152319</v>
      </c>
      <c r="M22" s="8" t="s">
        <v>0</v>
      </c>
      <c r="N22" s="9">
        <v>8.296504745090411</v>
      </c>
      <c r="O22" s="8" t="s">
        <v>0</v>
      </c>
      <c r="P22" s="7">
        <v>1.0940574289124205</v>
      </c>
      <c r="Q22" s="7">
        <v>16.715598367833408</v>
      </c>
      <c r="R22" s="7">
        <v>12.87402790806378</v>
      </c>
    </row>
    <row r="23" spans="2:18" ht="10.5" customHeight="1">
      <c r="B23" s="10" t="s">
        <v>53</v>
      </c>
      <c r="C23" s="11">
        <v>36646.914965</v>
      </c>
      <c r="D23" s="12" t="s">
        <v>0</v>
      </c>
      <c r="E23" s="13">
        <v>12.009387385761515</v>
      </c>
      <c r="F23" s="12" t="s">
        <v>0</v>
      </c>
      <c r="G23" s="12">
        <v>18.478941200854095</v>
      </c>
      <c r="H23" s="11">
        <v>58.78036881349129</v>
      </c>
      <c r="I23" s="11">
        <v>18.513929699139382</v>
      </c>
      <c r="J23" s="14"/>
      <c r="K23" s="23" t="s">
        <v>65</v>
      </c>
      <c r="L23" s="7">
        <v>6731.696152</v>
      </c>
      <c r="M23" s="8" t="s">
        <v>0</v>
      </c>
      <c r="N23" s="9">
        <v>7.747034130542812</v>
      </c>
      <c r="O23" s="8" t="s">
        <v>0</v>
      </c>
      <c r="P23" s="7">
        <v>-3.0317589300892567</v>
      </c>
      <c r="Q23" s="7">
        <v>19.855106552249907</v>
      </c>
      <c r="R23" s="7">
        <v>-5.028313862600982</v>
      </c>
    </row>
    <row r="24" spans="2:18" ht="10.5" customHeight="1">
      <c r="B24" s="10" t="s">
        <v>52</v>
      </c>
      <c r="C24" s="11">
        <v>30482.244523</v>
      </c>
      <c r="D24" s="12" t="s">
        <v>0</v>
      </c>
      <c r="E24" s="13">
        <v>9.989192356678208</v>
      </c>
      <c r="F24" s="12" t="s">
        <v>0</v>
      </c>
      <c r="G24" s="12">
        <v>5.809796794115396</v>
      </c>
      <c r="H24" s="11">
        <v>19.651144243630213</v>
      </c>
      <c r="I24" s="11">
        <v>3.697188325880262</v>
      </c>
      <c r="J24" s="14"/>
      <c r="K24" s="23" t="s">
        <v>53</v>
      </c>
      <c r="L24" s="7">
        <v>5468.856674</v>
      </c>
      <c r="M24" s="8" t="s">
        <v>0</v>
      </c>
      <c r="N24" s="9">
        <v>6.293721277948264</v>
      </c>
      <c r="O24" s="8" t="s">
        <v>0</v>
      </c>
      <c r="P24" s="7">
        <v>4.098404303533276</v>
      </c>
      <c r="Q24" s="7">
        <v>33.38864171476607</v>
      </c>
      <c r="R24" s="7">
        <v>7.791220334267905</v>
      </c>
    </row>
    <row r="25" spans="2:18" ht="12" customHeight="1">
      <c r="B25" s="29" t="s">
        <v>20</v>
      </c>
      <c r="C25" s="24">
        <v>235425.06702</v>
      </c>
      <c r="D25" s="25" t="s">
        <v>0</v>
      </c>
      <c r="E25" s="26">
        <v>77.15003658185958</v>
      </c>
      <c r="F25" s="25" t="s">
        <v>0</v>
      </c>
      <c r="G25" s="28" t="s">
        <v>39</v>
      </c>
      <c r="H25" s="28" t="s">
        <v>39</v>
      </c>
      <c r="I25" s="28" t="s">
        <v>39</v>
      </c>
      <c r="J25" s="27"/>
      <c r="K25" s="29" t="s">
        <v>20</v>
      </c>
      <c r="L25" s="24">
        <v>74276.34234599999</v>
      </c>
      <c r="M25" s="25" t="s">
        <v>0</v>
      </c>
      <c r="N25" s="26">
        <v>85.47940166244516</v>
      </c>
      <c r="O25" s="25" t="s">
        <v>0</v>
      </c>
      <c r="P25" s="28" t="s">
        <v>39</v>
      </c>
      <c r="Q25" s="28" t="s">
        <v>39</v>
      </c>
      <c r="R25" s="28" t="s">
        <v>39</v>
      </c>
    </row>
    <row r="26" spans="2:18" ht="10.5" customHeight="1">
      <c r="B26" s="75" t="s">
        <v>60</v>
      </c>
      <c r="C26" s="7">
        <v>15449.529293</v>
      </c>
      <c r="D26" s="8" t="s">
        <v>0</v>
      </c>
      <c r="E26" s="9">
        <v>5.062892262131982</v>
      </c>
      <c r="F26" s="8" t="s">
        <v>0</v>
      </c>
      <c r="G26" s="8">
        <v>16.211370269003524</v>
      </c>
      <c r="H26" s="7">
        <v>19.54864809088697</v>
      </c>
      <c r="I26" s="7">
        <v>3.6478832146124063</v>
      </c>
      <c r="J26" s="6"/>
      <c r="K26" s="75" t="s">
        <v>60</v>
      </c>
      <c r="L26" s="7">
        <v>3309.586722</v>
      </c>
      <c r="M26" s="8" t="s">
        <v>0</v>
      </c>
      <c r="N26" s="9">
        <v>3.8087698426061265</v>
      </c>
      <c r="O26" s="8" t="s">
        <v>0</v>
      </c>
      <c r="P26" s="7">
        <v>-1.104400763201041</v>
      </c>
      <c r="Q26" s="7">
        <v>35.38490703369129</v>
      </c>
      <c r="R26" s="7">
        <v>-6.620869191949126</v>
      </c>
    </row>
    <row r="27" spans="2:18" ht="10.5" customHeight="1">
      <c r="B27" s="10" t="s">
        <v>57</v>
      </c>
      <c r="C27" s="11">
        <v>11454.164022</v>
      </c>
      <c r="D27" s="12" t="s">
        <v>0</v>
      </c>
      <c r="E27" s="13">
        <v>3.7535899829938164</v>
      </c>
      <c r="F27" s="12" t="s">
        <v>0</v>
      </c>
      <c r="G27" s="12">
        <v>0.3705184471898715</v>
      </c>
      <c r="H27" s="11">
        <v>28.382476226833944</v>
      </c>
      <c r="I27" s="11">
        <v>1.1560084050145036</v>
      </c>
      <c r="J27" s="14"/>
      <c r="K27" s="23" t="s">
        <v>64</v>
      </c>
      <c r="L27" s="7">
        <v>2522.425618</v>
      </c>
      <c r="M27" s="8" t="s">
        <v>0</v>
      </c>
      <c r="N27" s="9">
        <v>2.90288166803188</v>
      </c>
      <c r="O27" s="8" t="s">
        <v>0</v>
      </c>
      <c r="P27" s="7">
        <v>-1.9532460411966435</v>
      </c>
      <c r="Q27" s="7">
        <v>20.143046565102125</v>
      </c>
      <c r="R27" s="7">
        <v>1.2467575472185644</v>
      </c>
    </row>
    <row r="28" spans="2:18" ht="10.5" customHeight="1">
      <c r="B28" s="10" t="s">
        <v>65</v>
      </c>
      <c r="C28" s="11">
        <v>10159.694028</v>
      </c>
      <c r="D28" s="12" t="s">
        <v>0</v>
      </c>
      <c r="E28" s="13">
        <v>3.3293853362442185</v>
      </c>
      <c r="F28" s="12" t="s">
        <v>0</v>
      </c>
      <c r="G28" s="12">
        <v>4.7545912242988875</v>
      </c>
      <c r="H28" s="11">
        <v>25.129551495434967</v>
      </c>
      <c r="I28" s="11">
        <v>-14.997397779472735</v>
      </c>
      <c r="J28" s="14"/>
      <c r="K28" s="23" t="s">
        <v>58</v>
      </c>
      <c r="L28" s="7">
        <v>2291.016868</v>
      </c>
      <c r="M28" s="8" t="s">
        <v>0</v>
      </c>
      <c r="N28" s="9">
        <v>2.636569665250289</v>
      </c>
      <c r="O28" s="8" t="s">
        <v>0</v>
      </c>
      <c r="P28" s="7">
        <v>-3.2277275189139254</v>
      </c>
      <c r="Q28" s="7">
        <v>8.089135968507648</v>
      </c>
      <c r="R28" s="7">
        <v>-12.332003755980026</v>
      </c>
    </row>
    <row r="29" spans="2:18" ht="10.5" customHeight="1">
      <c r="B29" s="10" t="s">
        <v>64</v>
      </c>
      <c r="C29" s="11">
        <v>9723.705943</v>
      </c>
      <c r="D29" s="12" t="s">
        <v>0</v>
      </c>
      <c r="E29" s="13">
        <v>3.1865097404855582</v>
      </c>
      <c r="F29" s="12" t="s">
        <v>0</v>
      </c>
      <c r="G29" s="12">
        <v>4.745581516680475</v>
      </c>
      <c r="H29" s="11">
        <v>6.944060573657353</v>
      </c>
      <c r="I29" s="11">
        <v>7.303888087614666</v>
      </c>
      <c r="J29" s="14"/>
      <c r="K29" s="23" t="s">
        <v>57</v>
      </c>
      <c r="L29" s="7">
        <v>1771.794662</v>
      </c>
      <c r="M29" s="8" t="s">
        <v>0</v>
      </c>
      <c r="N29" s="9">
        <v>2.0390334633195675</v>
      </c>
      <c r="O29" s="8" t="s">
        <v>0</v>
      </c>
      <c r="P29" s="7">
        <v>-10.34263416951433</v>
      </c>
      <c r="Q29" s="7">
        <v>12.688412490899466</v>
      </c>
      <c r="R29" s="7">
        <v>7.6085153079353205</v>
      </c>
    </row>
    <row r="30" spans="2:18" ht="10.5" customHeight="1">
      <c r="B30" s="10" t="s">
        <v>58</v>
      </c>
      <c r="C30" s="11">
        <v>8302.890486</v>
      </c>
      <c r="D30" s="12" t="s">
        <v>0</v>
      </c>
      <c r="E30" s="13">
        <v>2.7209010189032075</v>
      </c>
      <c r="F30" s="12" t="s">
        <v>0</v>
      </c>
      <c r="G30" s="12">
        <v>2.038095768379833</v>
      </c>
      <c r="H30" s="11">
        <v>40.45058389398949</v>
      </c>
      <c r="I30" s="11">
        <v>-1.474137751318068</v>
      </c>
      <c r="J30" s="14"/>
      <c r="K30" s="23" t="s">
        <v>50</v>
      </c>
      <c r="L30" s="7">
        <v>828.728807</v>
      </c>
      <c r="M30" s="8" t="s">
        <v>0</v>
      </c>
      <c r="N30" s="9">
        <v>0.9537255110490358</v>
      </c>
      <c r="O30" s="8" t="s">
        <v>0</v>
      </c>
      <c r="P30" s="7">
        <v>0.17506281515340394</v>
      </c>
      <c r="Q30" s="7">
        <v>23.66533031791704</v>
      </c>
      <c r="R30" s="7">
        <v>-9.329966745582595</v>
      </c>
    </row>
    <row r="31" spans="2:18" ht="10.5" customHeight="1">
      <c r="B31" s="10" t="s">
        <v>48</v>
      </c>
      <c r="C31" s="11">
        <v>3717.960227</v>
      </c>
      <c r="D31" s="12" t="s">
        <v>0</v>
      </c>
      <c r="E31" s="13">
        <v>1.218395182610614</v>
      </c>
      <c r="F31" s="12" t="s">
        <v>0</v>
      </c>
      <c r="G31" s="12">
        <v>26.830671407221175</v>
      </c>
      <c r="H31" s="11">
        <v>15.825232543552985</v>
      </c>
      <c r="I31" s="11">
        <v>24.330529517699006</v>
      </c>
      <c r="J31" s="14"/>
      <c r="K31" s="23" t="s">
        <v>54</v>
      </c>
      <c r="L31" s="7">
        <v>613.179047</v>
      </c>
      <c r="M31" s="8" t="s">
        <v>0</v>
      </c>
      <c r="N31" s="9">
        <v>0.7056645008897774</v>
      </c>
      <c r="O31" s="8" t="s">
        <v>0</v>
      </c>
      <c r="P31" s="7">
        <v>5.804923001249596</v>
      </c>
      <c r="Q31" s="7">
        <v>31.721654392427865</v>
      </c>
      <c r="R31" s="7">
        <v>4.968559181733028</v>
      </c>
    </row>
    <row r="32" spans="2:18" ht="10.5" customHeight="1">
      <c r="B32" s="10" t="s">
        <v>67</v>
      </c>
      <c r="C32" s="11">
        <v>2455.520575</v>
      </c>
      <c r="D32" s="12" t="s">
        <v>0</v>
      </c>
      <c r="E32" s="13">
        <v>0.8046870479287794</v>
      </c>
      <c r="F32" s="12" t="s">
        <v>0</v>
      </c>
      <c r="G32" s="12">
        <v>-6.0133890702941395</v>
      </c>
      <c r="H32" s="11">
        <v>3.0386764408988114</v>
      </c>
      <c r="I32" s="11">
        <v>-5.922925189165369</v>
      </c>
      <c r="J32" s="14"/>
      <c r="K32" s="23" t="s">
        <v>62</v>
      </c>
      <c r="L32" s="7">
        <v>407.007651</v>
      </c>
      <c r="M32" s="8" t="s">
        <v>0</v>
      </c>
      <c r="N32" s="9">
        <v>0.4683963881453955</v>
      </c>
      <c r="O32" s="8" t="s">
        <v>0</v>
      </c>
      <c r="P32" s="7">
        <v>26.55679328668925</v>
      </c>
      <c r="Q32" s="7">
        <v>-25.40151164129611</v>
      </c>
      <c r="R32" s="7">
        <v>-20.875956487454232</v>
      </c>
    </row>
    <row r="33" spans="2:18" ht="10.5" customHeight="1">
      <c r="B33" s="10" t="s">
        <v>62</v>
      </c>
      <c r="C33" s="11">
        <v>2446.217379</v>
      </c>
      <c r="D33" s="12" t="s">
        <v>0</v>
      </c>
      <c r="E33" s="13">
        <v>0.8016383415152555</v>
      </c>
      <c r="F33" s="12" t="s">
        <v>0</v>
      </c>
      <c r="G33" s="12">
        <v>89.18942400299892</v>
      </c>
      <c r="H33" s="11">
        <v>156.29955001038672</v>
      </c>
      <c r="I33" s="11">
        <v>96.35121662337178</v>
      </c>
      <c r="J33" s="14"/>
      <c r="K33" s="23" t="s">
        <v>47</v>
      </c>
      <c r="L33" s="7">
        <v>249.176629</v>
      </c>
      <c r="M33" s="8" t="s">
        <v>0</v>
      </c>
      <c r="N33" s="9">
        <v>0.2867598010678311</v>
      </c>
      <c r="O33" s="8" t="s">
        <v>0</v>
      </c>
      <c r="P33" s="7">
        <v>-6.915927258789156</v>
      </c>
      <c r="Q33" s="7">
        <v>2.364033360072341</v>
      </c>
      <c r="R33" s="7">
        <v>-6.314926353523703</v>
      </c>
    </row>
    <row r="34" spans="2:18" ht="10.5" customHeight="1">
      <c r="B34" s="10" t="s">
        <v>54</v>
      </c>
      <c r="C34" s="11">
        <v>1871.109236</v>
      </c>
      <c r="D34" s="12" t="s">
        <v>0</v>
      </c>
      <c r="E34" s="13">
        <v>0.6131723687426703</v>
      </c>
      <c r="F34" s="12" t="s">
        <v>0</v>
      </c>
      <c r="G34" s="12">
        <v>13.172372614736894</v>
      </c>
      <c r="H34" s="11">
        <v>30.740319864780332</v>
      </c>
      <c r="I34" s="11">
        <v>11.52851576830247</v>
      </c>
      <c r="J34" s="14"/>
      <c r="K34" s="23" t="s">
        <v>51</v>
      </c>
      <c r="L34" s="7">
        <v>180.266138</v>
      </c>
      <c r="M34" s="8" t="s">
        <v>0</v>
      </c>
      <c r="N34" s="9">
        <v>0.20745557911912432</v>
      </c>
      <c r="O34" s="8" t="s">
        <v>0</v>
      </c>
      <c r="P34" s="7">
        <v>0.8256957917781582</v>
      </c>
      <c r="Q34" s="7">
        <v>-34.583657926275166</v>
      </c>
      <c r="R34" s="7">
        <v>-11.046815380872488</v>
      </c>
    </row>
    <row r="35" spans="2:18" ht="10.5" customHeight="1">
      <c r="B35" s="10" t="s">
        <v>50</v>
      </c>
      <c r="C35" s="11">
        <v>1307.951958</v>
      </c>
      <c r="D35" s="12" t="s">
        <v>0</v>
      </c>
      <c r="E35" s="13">
        <v>0.4286227574841994</v>
      </c>
      <c r="F35" s="12" t="s">
        <v>0</v>
      </c>
      <c r="G35" s="12">
        <v>0.2235375148552432</v>
      </c>
      <c r="H35" s="11">
        <v>0.32830834605238124</v>
      </c>
      <c r="I35" s="11">
        <v>13.950946293738326</v>
      </c>
      <c r="J35" s="14"/>
      <c r="K35" s="23" t="s">
        <v>48</v>
      </c>
      <c r="L35" s="7">
        <v>157.202012</v>
      </c>
      <c r="M35" s="8" t="s">
        <v>0</v>
      </c>
      <c r="N35" s="9">
        <v>0.18091270384985741</v>
      </c>
      <c r="O35" s="8" t="s">
        <v>0</v>
      </c>
      <c r="P35" s="7">
        <v>-1.3287367804781347</v>
      </c>
      <c r="Q35" s="7">
        <v>-2.889699148453076</v>
      </c>
      <c r="R35" s="7">
        <v>-41.56757224941546</v>
      </c>
    </row>
    <row r="36" spans="2:18" ht="10.5" customHeight="1">
      <c r="B36" s="10" t="s">
        <v>47</v>
      </c>
      <c r="C36" s="11">
        <v>1289.084182</v>
      </c>
      <c r="D36" s="12" t="s">
        <v>0</v>
      </c>
      <c r="E36" s="13">
        <v>0.4224396877412708</v>
      </c>
      <c r="F36" s="12" t="s">
        <v>0</v>
      </c>
      <c r="G36" s="12">
        <v>13.332794475774623</v>
      </c>
      <c r="H36" s="11">
        <v>30.637289428822555</v>
      </c>
      <c r="I36" s="11">
        <v>12.096535684534345</v>
      </c>
      <c r="J36" s="14"/>
      <c r="K36" s="23" t="s">
        <v>67</v>
      </c>
      <c r="L36" s="7">
        <v>101.353674</v>
      </c>
      <c r="M36" s="8" t="s">
        <v>0</v>
      </c>
      <c r="N36" s="9">
        <v>0.11664079215765377</v>
      </c>
      <c r="O36" s="8" t="s">
        <v>0</v>
      </c>
      <c r="P36" s="7">
        <v>-17.82388293918864</v>
      </c>
      <c r="Q36" s="7">
        <v>2.492434536963529</v>
      </c>
      <c r="R36" s="7">
        <v>-27.950483879378965</v>
      </c>
    </row>
    <row r="37" spans="2:18" ht="10.5" customHeight="1">
      <c r="B37" s="10" t="s">
        <v>51</v>
      </c>
      <c r="C37" s="11">
        <v>431.888625</v>
      </c>
      <c r="D37" s="12" t="s">
        <v>0</v>
      </c>
      <c r="E37" s="13">
        <v>0.14153218108761711</v>
      </c>
      <c r="F37" s="12" t="s">
        <v>0</v>
      </c>
      <c r="G37" s="12">
        <v>12.189433810713911</v>
      </c>
      <c r="H37" s="11">
        <v>71.49568275213298</v>
      </c>
      <c r="I37" s="11">
        <v>-43.95201763009958</v>
      </c>
      <c r="J37" s="14"/>
      <c r="K37" s="23" t="s">
        <v>61</v>
      </c>
      <c r="L37" s="7">
        <v>44.658898</v>
      </c>
      <c r="M37" s="8" t="s">
        <v>0</v>
      </c>
      <c r="N37" s="9">
        <v>0.05139477469369152</v>
      </c>
      <c r="O37" s="8" t="s">
        <v>0</v>
      </c>
      <c r="P37" s="7">
        <v>291.2728384781293</v>
      </c>
      <c r="Q37" s="7" t="s">
        <v>108</v>
      </c>
      <c r="R37" s="7">
        <v>38.070693011716116</v>
      </c>
    </row>
    <row r="38" spans="2:18" ht="10.5" customHeight="1">
      <c r="B38" s="10" t="s">
        <v>59</v>
      </c>
      <c r="C38" s="11">
        <v>264.03125</v>
      </c>
      <c r="D38" s="12" t="s">
        <v>0</v>
      </c>
      <c r="E38" s="13">
        <v>0.08652443367266249</v>
      </c>
      <c r="F38" s="12" t="s">
        <v>0</v>
      </c>
      <c r="G38" s="12">
        <v>7.700248298719226</v>
      </c>
      <c r="H38" s="11">
        <v>21.40566490634488</v>
      </c>
      <c r="I38" s="11">
        <v>13.648504860984772</v>
      </c>
      <c r="J38" s="14"/>
      <c r="K38" s="23" t="s">
        <v>49</v>
      </c>
      <c r="L38" s="7">
        <v>32.112804</v>
      </c>
      <c r="M38" s="8" t="s">
        <v>0</v>
      </c>
      <c r="N38" s="9">
        <v>0.03695636032852122</v>
      </c>
      <c r="O38" s="8" t="s">
        <v>0</v>
      </c>
      <c r="P38" s="7">
        <v>36.8780843726876</v>
      </c>
      <c r="Q38" s="7">
        <v>-13.4470227879454</v>
      </c>
      <c r="R38" s="7">
        <v>21.884674296869207</v>
      </c>
    </row>
    <row r="39" spans="2:18" ht="10.5" customHeight="1">
      <c r="B39" s="10" t="s">
        <v>49</v>
      </c>
      <c r="C39" s="11">
        <v>228.445217</v>
      </c>
      <c r="D39" s="12" t="s">
        <v>0</v>
      </c>
      <c r="E39" s="13">
        <v>0.07486270290412021</v>
      </c>
      <c r="F39" s="12" t="s">
        <v>0</v>
      </c>
      <c r="G39" s="12">
        <v>33.380623851888025</v>
      </c>
      <c r="H39" s="11">
        <v>154.57508271480035</v>
      </c>
      <c r="I39" s="11">
        <v>-16.891225008828187</v>
      </c>
      <c r="J39" s="14"/>
      <c r="K39" s="23" t="s">
        <v>59</v>
      </c>
      <c r="L39" s="7">
        <v>28.59734</v>
      </c>
      <c r="M39" s="8" t="s">
        <v>0</v>
      </c>
      <c r="N39" s="9">
        <v>0.032910660852824715</v>
      </c>
      <c r="O39" s="8" t="s">
        <v>0</v>
      </c>
      <c r="P39" s="7">
        <v>-1.6778061675422729</v>
      </c>
      <c r="Q39" s="7">
        <v>-32.565270560406816</v>
      </c>
      <c r="R39" s="7">
        <v>9.224099888695633</v>
      </c>
    </row>
    <row r="40" spans="2:18" ht="10.5" customHeight="1">
      <c r="B40" s="10" t="s">
        <v>55</v>
      </c>
      <c r="C40" s="11">
        <v>210.027643</v>
      </c>
      <c r="D40" s="12" t="s">
        <v>0</v>
      </c>
      <c r="E40" s="13">
        <v>0.06882716673188925</v>
      </c>
      <c r="F40" s="12" t="s">
        <v>0</v>
      </c>
      <c r="G40" s="12">
        <v>-0.6786272268721749</v>
      </c>
      <c r="H40" s="11">
        <v>2.211443306292125</v>
      </c>
      <c r="I40" s="11">
        <v>6.254843002167121</v>
      </c>
      <c r="J40" s="14"/>
      <c r="K40" s="23" t="s">
        <v>56</v>
      </c>
      <c r="L40" s="7">
        <v>20.360765</v>
      </c>
      <c r="M40" s="8" t="s">
        <v>0</v>
      </c>
      <c r="N40" s="9">
        <v>0.023431767836416383</v>
      </c>
      <c r="O40" s="8" t="s">
        <v>0</v>
      </c>
      <c r="P40" s="7">
        <v>1.1453681178798636</v>
      </c>
      <c r="Q40" s="7">
        <v>10.839871383443949</v>
      </c>
      <c r="R40" s="7">
        <v>-27.936206968498084</v>
      </c>
    </row>
    <row r="41" spans="2:18" s="68" customFormat="1" ht="12" customHeight="1">
      <c r="B41" s="29" t="s">
        <v>21</v>
      </c>
      <c r="C41" s="24">
        <v>304737.28708399995</v>
      </c>
      <c r="D41" s="27" t="s">
        <v>0</v>
      </c>
      <c r="E41" s="26">
        <v>99.86401679303745</v>
      </c>
      <c r="F41" s="26" t="s">
        <v>0</v>
      </c>
      <c r="G41" s="24" t="s">
        <v>39</v>
      </c>
      <c r="H41" s="24" t="s">
        <v>39</v>
      </c>
      <c r="I41" s="24" t="s">
        <v>39</v>
      </c>
      <c r="J41" s="27"/>
      <c r="K41" s="29" t="s">
        <v>21</v>
      </c>
      <c r="L41" s="24">
        <v>86833.809981</v>
      </c>
      <c r="M41" s="27" t="s">
        <v>0</v>
      </c>
      <c r="N41" s="26">
        <v>99.93090514164314</v>
      </c>
      <c r="O41" s="26" t="s">
        <v>0</v>
      </c>
      <c r="P41" s="24" t="s">
        <v>39</v>
      </c>
      <c r="Q41" s="24" t="s">
        <v>39</v>
      </c>
      <c r="R41" s="24" t="s">
        <v>39</v>
      </c>
    </row>
    <row r="42" spans="2:18" ht="3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2" customHeight="1">
      <c r="B43" s="67" t="s">
        <v>114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4" s="76" customFormat="1" ht="9" customHeight="1">
      <c r="B44" s="77" t="str">
        <f>CONCATENATE("b  ",'[1]Attached footnote'!$D$25)</f>
        <v>b  Includes significant imports into processing zones.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8" ht="3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2:16" ht="9" customHeight="1">
      <c r="B46" s="51"/>
      <c r="C46" s="52"/>
      <c r="D46" s="51"/>
      <c r="E46" s="52"/>
      <c r="F46" s="51"/>
      <c r="G46" s="51"/>
      <c r="H46" s="51"/>
      <c r="I46" s="51"/>
      <c r="J46" s="51"/>
      <c r="K46" s="51"/>
      <c r="L46" s="52"/>
      <c r="M46" s="51"/>
      <c r="N46" s="52"/>
      <c r="O46" s="52"/>
      <c r="P46" s="52"/>
    </row>
    <row r="51" ht="9" customHeight="1">
      <c r="K51" s="53"/>
    </row>
  </sheetData>
  <sheetProtection/>
  <mergeCells count="7">
    <mergeCell ref="B2:R2"/>
    <mergeCell ref="G6:I6"/>
    <mergeCell ref="P6:R6"/>
    <mergeCell ref="B3:M3"/>
    <mergeCell ref="N3:R3"/>
    <mergeCell ref="B4:I4"/>
    <mergeCell ref="J4:R4"/>
  </mergeCells>
  <conditionalFormatting sqref="E41:F41">
    <cfRule type="cellIs" priority="4" dxfId="21" operator="lessThan" stopIfTrue="1">
      <formula>0</formula>
    </cfRule>
    <cfRule type="cellIs" priority="5" dxfId="21" operator="greaterThan" stopIfTrue="1">
      <formula>100</formula>
    </cfRule>
  </conditionalFormatting>
  <conditionalFormatting sqref="G41:I41 P41:R41">
    <cfRule type="cellIs" priority="6" dxfId="4" operator="between" stopIfTrue="1">
      <formula>500</formula>
      <formula>9.99999999999999E+70</formula>
    </cfRule>
    <cfRule type="cellIs" priority="7" dxfId="3" operator="lessThan" stopIfTrue="1">
      <formula>-100</formula>
    </cfRule>
  </conditionalFormatting>
  <conditionalFormatting sqref="N41">
    <cfRule type="cellIs" priority="2" dxfId="21" operator="lessThan" stopIfTrue="1">
      <formula>0</formula>
    </cfRule>
    <cfRule type="cellIs" priority="3" dxfId="21" operator="greaterThan" stopIfTrue="1">
      <formula>100</formula>
    </cfRule>
  </conditionalFormatting>
  <conditionalFormatting sqref="C44:N44">
    <cfRule type="cellIs" priority="1" dxfId="2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45"/>
  <sheetViews>
    <sheetView defaultGridColor="0" zoomScaleSheetLayoutView="100" zoomScalePageLayoutView="0" colorId="22" workbookViewId="0" topLeftCell="A1">
      <selection activeCell="H55" sqref="H55"/>
    </sheetView>
  </sheetViews>
  <sheetFormatPr defaultColWidth="6.7109375" defaultRowHeight="9" customHeight="1"/>
  <cols>
    <col min="1" max="1" width="1.7109375" style="51" customWidth="1"/>
    <col min="2" max="2" width="18.57421875" style="51" customWidth="1"/>
    <col min="3" max="3" width="4.8515625" style="51" customWidth="1"/>
    <col min="4" max="4" width="0.42578125" style="51" customWidth="1"/>
    <col min="5" max="5" width="4.421875" style="51" customWidth="1"/>
    <col min="6" max="6" width="0.42578125" style="51" customWidth="1"/>
    <col min="7" max="9" width="4.421875" style="51" customWidth="1"/>
    <col min="10" max="10" width="1.1484375" style="51" customWidth="1"/>
    <col min="11" max="11" width="18.57421875" style="51" customWidth="1"/>
    <col min="12" max="12" width="4.8515625" style="51" customWidth="1"/>
    <col min="13" max="13" width="0.42578125" style="51" customWidth="1"/>
    <col min="14" max="14" width="4.421875" style="51" customWidth="1"/>
    <col min="15" max="15" width="0.42578125" style="51" customWidth="1"/>
    <col min="16" max="18" width="4.421875" style="51" customWidth="1"/>
    <col min="19" max="19" width="1.7109375" style="51" customWidth="1"/>
    <col min="20" max="16384" width="6.7109375" style="51" customWidth="1"/>
  </cols>
  <sheetData>
    <row r="1" spans="1:20" ht="15" customHeight="1">
      <c r="A1" s="54"/>
      <c r="B1" s="42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3"/>
      <c r="P1" s="43"/>
      <c r="Q1" s="43"/>
      <c r="R1" s="43"/>
      <c r="S1" s="55"/>
      <c r="T1" s="48"/>
    </row>
    <row r="2" spans="1:20" ht="39" customHeight="1">
      <c r="A2" s="54"/>
      <c r="B2" s="78" t="s">
        <v>109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S2" s="55"/>
      <c r="T2" s="48"/>
    </row>
    <row r="3" spans="1:20" ht="21" customHeight="1">
      <c r="A3" s="54"/>
      <c r="B3" s="83" t="s">
        <v>110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5"/>
      <c r="T3" s="43"/>
    </row>
    <row r="4" spans="1:20" ht="21" customHeight="1">
      <c r="A4" s="54"/>
      <c r="B4" s="84" t="s">
        <v>118</v>
      </c>
      <c r="C4" s="85"/>
      <c r="D4" s="85"/>
      <c r="E4" s="85"/>
      <c r="F4" s="85"/>
      <c r="G4" s="85"/>
      <c r="H4" s="85"/>
      <c r="I4" s="86"/>
      <c r="J4" s="87" t="s">
        <v>5</v>
      </c>
      <c r="K4" s="85"/>
      <c r="L4" s="85"/>
      <c r="M4" s="85"/>
      <c r="N4" s="85"/>
      <c r="O4" s="85"/>
      <c r="P4" s="85"/>
      <c r="Q4" s="85"/>
      <c r="R4" s="85"/>
      <c r="S4" s="55"/>
      <c r="T4" s="48"/>
    </row>
    <row r="5" spans="1:20" ht="2.25" customHeight="1">
      <c r="A5" s="54"/>
      <c r="B5" s="57"/>
      <c r="C5" s="2"/>
      <c r="D5" s="2"/>
      <c r="E5" s="2"/>
      <c r="F5" s="2"/>
      <c r="G5" s="2"/>
      <c r="H5" s="2"/>
      <c r="I5" s="58"/>
      <c r="J5" s="2"/>
      <c r="K5" s="2"/>
      <c r="L5" s="2"/>
      <c r="M5" s="2"/>
      <c r="N5" s="2"/>
      <c r="O5" s="2"/>
      <c r="P5" s="2"/>
      <c r="Q5" s="2"/>
      <c r="R5" s="2"/>
      <c r="S5" s="55"/>
      <c r="T5" s="48"/>
    </row>
    <row r="6" spans="1:20" ht="21" customHeight="1">
      <c r="A6" s="54"/>
      <c r="B6" s="59"/>
      <c r="C6" s="33" t="s">
        <v>2</v>
      </c>
      <c r="D6" s="35"/>
      <c r="E6" s="31" t="s">
        <v>8</v>
      </c>
      <c r="F6" s="3"/>
      <c r="G6" s="81" t="s">
        <v>9</v>
      </c>
      <c r="H6" s="81"/>
      <c r="I6" s="82"/>
      <c r="J6" s="3"/>
      <c r="K6" s="3"/>
      <c r="L6" s="33" t="s">
        <v>2</v>
      </c>
      <c r="M6" s="35"/>
      <c r="N6" s="31" t="s">
        <v>8</v>
      </c>
      <c r="O6" s="3"/>
      <c r="P6" s="81" t="s">
        <v>9</v>
      </c>
      <c r="Q6" s="81"/>
      <c r="R6" s="81"/>
      <c r="S6" s="55"/>
      <c r="T6" s="48"/>
    </row>
    <row r="7" spans="2:20" ht="2.25" customHeight="1">
      <c r="B7" s="59"/>
      <c r="C7" s="32"/>
      <c r="D7" s="35"/>
      <c r="E7" s="34"/>
      <c r="F7" s="3"/>
      <c r="G7" s="3"/>
      <c r="H7" s="3"/>
      <c r="I7" s="35"/>
      <c r="J7" s="3"/>
      <c r="K7" s="3"/>
      <c r="L7" s="32"/>
      <c r="M7" s="35"/>
      <c r="N7" s="34"/>
      <c r="O7" s="3"/>
      <c r="P7" s="3"/>
      <c r="Q7" s="3"/>
      <c r="R7" s="3"/>
      <c r="S7" s="48"/>
      <c r="T7" s="48"/>
    </row>
    <row r="8" spans="2:20" ht="13.5" customHeight="1">
      <c r="B8" s="60"/>
      <c r="C8" s="61">
        <v>2011</v>
      </c>
      <c r="D8" s="62" t="s">
        <v>0</v>
      </c>
      <c r="E8" s="30">
        <v>2011</v>
      </c>
      <c r="F8" s="63" t="s">
        <v>0</v>
      </c>
      <c r="G8" s="4" t="s">
        <v>106</v>
      </c>
      <c r="H8" s="36" t="s">
        <v>107</v>
      </c>
      <c r="I8" s="56">
        <v>2011</v>
      </c>
      <c r="J8" s="63"/>
      <c r="K8" s="63"/>
      <c r="L8" s="61">
        <v>2011</v>
      </c>
      <c r="M8" s="62" t="s">
        <v>0</v>
      </c>
      <c r="N8" s="30">
        <v>2011</v>
      </c>
      <c r="O8" s="63" t="s">
        <v>0</v>
      </c>
      <c r="P8" s="4" t="s">
        <v>106</v>
      </c>
      <c r="Q8" s="36" t="s">
        <v>107</v>
      </c>
      <c r="R8" s="69">
        <v>2011</v>
      </c>
      <c r="S8" s="48"/>
      <c r="T8" s="48"/>
    </row>
    <row r="9" spans="2:20" ht="3.75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8"/>
      <c r="T9" s="48"/>
    </row>
    <row r="10" spans="2:20" ht="12" customHeight="1">
      <c r="B10" s="5" t="s">
        <v>22</v>
      </c>
      <c r="C10" s="5"/>
      <c r="D10" s="5" t="s">
        <v>0</v>
      </c>
      <c r="E10" s="5"/>
      <c r="F10" s="5" t="s">
        <v>0</v>
      </c>
      <c r="G10" s="5"/>
      <c r="H10" s="5"/>
      <c r="I10" s="5"/>
      <c r="J10" s="5"/>
      <c r="K10" s="5" t="s">
        <v>22</v>
      </c>
      <c r="L10" s="5"/>
      <c r="M10" s="5" t="s">
        <v>0</v>
      </c>
      <c r="N10" s="5"/>
      <c r="O10" s="5" t="s">
        <v>0</v>
      </c>
      <c r="P10" s="5"/>
      <c r="Q10" s="5"/>
      <c r="R10" s="5"/>
      <c r="S10" s="48"/>
      <c r="T10" s="48"/>
    </row>
    <row r="11" spans="2:19" ht="12" customHeight="1">
      <c r="B11" s="50" t="s">
        <v>70</v>
      </c>
      <c r="C11" s="38">
        <v>305152.24289</v>
      </c>
      <c r="D11" s="38" t="s">
        <v>0</v>
      </c>
      <c r="E11" s="40">
        <v>100</v>
      </c>
      <c r="F11" s="38" t="s">
        <v>0</v>
      </c>
      <c r="G11" s="39">
        <v>11.306724449149641</v>
      </c>
      <c r="H11" s="38">
        <v>29.896913089796897</v>
      </c>
      <c r="I11" s="38">
        <v>9.750018818993041</v>
      </c>
      <c r="J11" s="37"/>
      <c r="K11" s="50" t="s">
        <v>70</v>
      </c>
      <c r="L11" s="38">
        <v>86893.849163</v>
      </c>
      <c r="M11" s="39" t="s">
        <v>0</v>
      </c>
      <c r="N11" s="40">
        <v>100</v>
      </c>
      <c r="O11" s="39" t="s">
        <v>0</v>
      </c>
      <c r="P11" s="38">
        <v>4.440176685006647</v>
      </c>
      <c r="Q11" s="38">
        <v>33.400941075893854</v>
      </c>
      <c r="R11" s="38">
        <v>5.471766216810337</v>
      </c>
      <c r="S11" s="51" t="s">
        <v>45</v>
      </c>
    </row>
    <row r="12" spans="2:18" ht="10.5" customHeight="1">
      <c r="B12" s="23" t="s">
        <v>23</v>
      </c>
      <c r="C12" s="7">
        <v>277195.119618</v>
      </c>
      <c r="D12" s="7" t="s">
        <v>0</v>
      </c>
      <c r="E12" s="9">
        <v>90.83830319999389</v>
      </c>
      <c r="F12" s="7" t="s">
        <v>0</v>
      </c>
      <c r="G12" s="8">
        <v>11.75239453439223</v>
      </c>
      <c r="H12" s="7">
        <v>31.30814453480454</v>
      </c>
      <c r="I12" s="7">
        <v>10.972558025299577</v>
      </c>
      <c r="J12" s="6"/>
      <c r="K12" s="23" t="s">
        <v>23</v>
      </c>
      <c r="L12" s="7">
        <v>76322.365183</v>
      </c>
      <c r="M12" s="8" t="s">
        <v>0</v>
      </c>
      <c r="N12" s="9">
        <v>87.83402498355268</v>
      </c>
      <c r="O12" s="8" t="s">
        <v>0</v>
      </c>
      <c r="P12" s="7">
        <v>5.683198360292585</v>
      </c>
      <c r="Q12" s="7">
        <v>36.22612622694456</v>
      </c>
      <c r="R12" s="7">
        <v>6.927056431771334</v>
      </c>
    </row>
    <row r="13" spans="2:18" ht="10.5" customHeight="1">
      <c r="B13" s="10" t="s">
        <v>24</v>
      </c>
      <c r="C13" s="7">
        <v>13319.887446</v>
      </c>
      <c r="D13" s="7" t="s">
        <v>0</v>
      </c>
      <c r="E13" s="9">
        <v>4.364997392728159</v>
      </c>
      <c r="F13" s="7" t="s">
        <v>0</v>
      </c>
      <c r="G13" s="12">
        <v>6.386044353828879</v>
      </c>
      <c r="H13" s="7">
        <v>26.15795564679351</v>
      </c>
      <c r="I13" s="7">
        <v>-9.878292010202586</v>
      </c>
      <c r="J13" s="14"/>
      <c r="K13" s="10" t="s">
        <v>24</v>
      </c>
      <c r="L13" s="7">
        <v>7594.071721</v>
      </c>
      <c r="M13" s="8" t="s">
        <v>0</v>
      </c>
      <c r="N13" s="9">
        <v>8.739481325950523</v>
      </c>
      <c r="O13" s="8" t="s">
        <v>0</v>
      </c>
      <c r="P13" s="7">
        <v>-2.6421840454578627</v>
      </c>
      <c r="Q13" s="7">
        <v>19.96358599277653</v>
      </c>
      <c r="R13" s="7">
        <v>-4.335526626344176</v>
      </c>
    </row>
    <row r="14" spans="2:18" ht="10.5" customHeight="1">
      <c r="B14" s="10" t="s">
        <v>15</v>
      </c>
      <c r="C14" s="7">
        <v>10195.609724</v>
      </c>
      <c r="D14" s="7" t="s">
        <v>0</v>
      </c>
      <c r="E14" s="9">
        <v>3.341155099317186</v>
      </c>
      <c r="F14" s="7" t="s">
        <v>0</v>
      </c>
      <c r="G14" s="12">
        <v>5.108239115712676</v>
      </c>
      <c r="H14" s="7">
        <v>7.170566786003079</v>
      </c>
      <c r="I14" s="7">
        <v>7.971995981314862</v>
      </c>
      <c r="J14" s="14"/>
      <c r="K14" s="10" t="s">
        <v>15</v>
      </c>
      <c r="L14" s="7">
        <v>2571.815512</v>
      </c>
      <c r="M14" s="8" t="s">
        <v>0</v>
      </c>
      <c r="N14" s="9">
        <v>2.9597210122153235</v>
      </c>
      <c r="O14" s="8" t="s">
        <v>0</v>
      </c>
      <c r="P14" s="7">
        <v>-1.9287264762884226</v>
      </c>
      <c r="Q14" s="7">
        <v>19.076556764199566</v>
      </c>
      <c r="R14" s="7">
        <v>1.01515986217602</v>
      </c>
    </row>
    <row r="15" spans="2:18" ht="10.5" customHeight="1">
      <c r="B15" s="10" t="s">
        <v>38</v>
      </c>
      <c r="C15" s="7">
        <v>3751.793675</v>
      </c>
      <c r="D15" s="7" t="s">
        <v>0</v>
      </c>
      <c r="E15" s="9">
        <v>1.2294825820278932</v>
      </c>
      <c r="F15" s="7" t="s">
        <v>0</v>
      </c>
      <c r="G15" s="12">
        <v>26.392754937928586</v>
      </c>
      <c r="H15" s="7">
        <v>15.69057842824077</v>
      </c>
      <c r="I15" s="7">
        <v>24.46021271252887</v>
      </c>
      <c r="J15" s="14"/>
      <c r="K15" s="10" t="s">
        <v>25</v>
      </c>
      <c r="L15" s="7">
        <v>180.605082</v>
      </c>
      <c r="M15" s="8" t="s">
        <v>0</v>
      </c>
      <c r="N15" s="9">
        <v>0.20784564585372617</v>
      </c>
      <c r="O15" s="8" t="s">
        <v>0</v>
      </c>
      <c r="P15" s="7">
        <v>0.7555465479979651</v>
      </c>
      <c r="Q15" s="7">
        <v>-34.53270939789334</v>
      </c>
      <c r="R15" s="7">
        <v>-11.064507357252438</v>
      </c>
    </row>
    <row r="16" spans="2:18" ht="10.5" customHeight="1">
      <c r="B16" s="10" t="s">
        <v>25</v>
      </c>
      <c r="C16" s="7">
        <v>433.764096</v>
      </c>
      <c r="D16" s="7" t="s">
        <v>0</v>
      </c>
      <c r="E16" s="9">
        <v>0.14214678282943555</v>
      </c>
      <c r="F16" s="7" t="s">
        <v>0</v>
      </c>
      <c r="G16" s="12">
        <v>11.744486929868781</v>
      </c>
      <c r="H16" s="7">
        <v>71.79466730042003</v>
      </c>
      <c r="I16" s="7">
        <v>-44.01161773776674</v>
      </c>
      <c r="J16" s="14"/>
      <c r="K16" s="10" t="s">
        <v>38</v>
      </c>
      <c r="L16" s="7">
        <v>166.445447</v>
      </c>
      <c r="M16" s="8" t="s">
        <v>0</v>
      </c>
      <c r="N16" s="9">
        <v>0.19155032099886954</v>
      </c>
      <c r="O16" s="8" t="s">
        <v>0</v>
      </c>
      <c r="P16" s="7">
        <v>-1.337591884153766</v>
      </c>
      <c r="Q16" s="7">
        <v>-2.5105280684609568</v>
      </c>
      <c r="R16" s="7">
        <v>-38.94310913971092</v>
      </c>
    </row>
    <row r="17" spans="2:18" ht="10.5" customHeight="1">
      <c r="B17" s="10" t="s">
        <v>26</v>
      </c>
      <c r="C17" s="7">
        <v>220.330634</v>
      </c>
      <c r="D17" s="7" t="s">
        <v>0</v>
      </c>
      <c r="E17" s="9">
        <v>0.0722035112419029</v>
      </c>
      <c r="F17" s="7" t="s">
        <v>0</v>
      </c>
      <c r="G17" s="12">
        <v>-0.08495001091786136</v>
      </c>
      <c r="H17" s="7">
        <v>2.6135190517895523</v>
      </c>
      <c r="I17" s="7">
        <v>8.486972545838768</v>
      </c>
      <c r="J17" s="14"/>
      <c r="K17" s="10" t="s">
        <v>26</v>
      </c>
      <c r="L17" s="7">
        <v>55.382755</v>
      </c>
      <c r="M17" s="8" t="s">
        <v>0</v>
      </c>
      <c r="N17" s="9">
        <v>0.06373610506781688</v>
      </c>
      <c r="O17" s="8" t="s">
        <v>0</v>
      </c>
      <c r="P17" s="7">
        <v>36.89025988904569</v>
      </c>
      <c r="Q17" s="7">
        <v>233.92599637889788</v>
      </c>
      <c r="R17" s="7">
        <v>24.83828520851712</v>
      </c>
    </row>
    <row r="18" spans="2:18" ht="10.5" customHeight="1">
      <c r="B18" s="15" t="s">
        <v>27</v>
      </c>
      <c r="C18" s="71">
        <v>33.18007</v>
      </c>
      <c r="D18" s="71" t="s">
        <v>0</v>
      </c>
      <c r="E18" s="73">
        <v>0.010873283999410292</v>
      </c>
      <c r="F18" s="71" t="s">
        <v>0</v>
      </c>
      <c r="G18" s="17">
        <v>-3.508705517350663</v>
      </c>
      <c r="H18" s="71">
        <v>4.396200584694725</v>
      </c>
      <c r="I18" s="71">
        <v>-14.700933955962071</v>
      </c>
      <c r="J18" s="19"/>
      <c r="K18" s="15" t="s">
        <v>27</v>
      </c>
      <c r="L18" s="71">
        <v>3.084051</v>
      </c>
      <c r="M18" s="72" t="s">
        <v>0</v>
      </c>
      <c r="N18" s="73">
        <v>0.0035492166933643104</v>
      </c>
      <c r="O18" s="72" t="s">
        <v>0</v>
      </c>
      <c r="P18" s="71">
        <v>-10.393434705402393</v>
      </c>
      <c r="Q18" s="71">
        <v>18.679638376782464</v>
      </c>
      <c r="R18" s="71">
        <v>-12.804173116478296</v>
      </c>
    </row>
    <row r="19" spans="2:18" ht="12" customHeight="1">
      <c r="B19" s="64" t="s">
        <v>41</v>
      </c>
      <c r="C19" s="20"/>
      <c r="D19" s="21" t="s">
        <v>0</v>
      </c>
      <c r="E19" s="22"/>
      <c r="F19" s="21" t="s">
        <v>0</v>
      </c>
      <c r="G19" s="21"/>
      <c r="H19" s="20"/>
      <c r="I19" s="20"/>
      <c r="J19" s="5"/>
      <c r="K19" s="64" t="s">
        <v>41</v>
      </c>
      <c r="L19" s="20"/>
      <c r="M19" s="21" t="s">
        <v>0</v>
      </c>
      <c r="N19" s="22"/>
      <c r="O19" s="21" t="s">
        <v>0</v>
      </c>
      <c r="P19" s="74"/>
      <c r="Q19" s="20"/>
      <c r="R19" s="20"/>
    </row>
    <row r="20" spans="2:18" ht="12" customHeight="1">
      <c r="B20" s="75" t="s">
        <v>73</v>
      </c>
      <c r="C20" s="7">
        <v>68296.556642</v>
      </c>
      <c r="D20" s="7" t="s">
        <v>0</v>
      </c>
      <c r="E20" s="9">
        <v>22.381141949075975</v>
      </c>
      <c r="F20" s="7" t="s">
        <v>0</v>
      </c>
      <c r="G20" s="8">
        <v>15.667396904244079</v>
      </c>
      <c r="H20" s="7">
        <v>20.156139287620746</v>
      </c>
      <c r="I20" s="7">
        <v>16.002659758221682</v>
      </c>
      <c r="J20" s="6"/>
      <c r="K20" s="75" t="s">
        <v>73</v>
      </c>
      <c r="L20" s="7">
        <v>46980.361476</v>
      </c>
      <c r="M20" s="8" t="s">
        <v>0</v>
      </c>
      <c r="N20" s="9">
        <v>54.06638321185634</v>
      </c>
      <c r="O20" s="8" t="s">
        <v>0</v>
      </c>
      <c r="P20" s="7">
        <v>11.185669514809216</v>
      </c>
      <c r="Q20" s="7">
        <v>47.96964951346291</v>
      </c>
      <c r="R20" s="7">
        <v>14.242551975253718</v>
      </c>
    </row>
    <row r="21" spans="2:18" ht="10.5" customHeight="1">
      <c r="B21" s="10" t="s">
        <v>86</v>
      </c>
      <c r="C21" s="7">
        <v>51352.003818</v>
      </c>
      <c r="D21" s="7" t="s">
        <v>0</v>
      </c>
      <c r="E21" s="9">
        <v>16.828322587984765</v>
      </c>
      <c r="F21" s="7" t="s">
        <v>0</v>
      </c>
      <c r="G21" s="12">
        <v>12.78233144318901</v>
      </c>
      <c r="H21" s="7">
        <v>34.74927507848065</v>
      </c>
      <c r="I21" s="7">
        <v>10.524585783860417</v>
      </c>
      <c r="J21" s="14"/>
      <c r="K21" s="10" t="s">
        <v>86</v>
      </c>
      <c r="L21" s="7">
        <v>7886.275725</v>
      </c>
      <c r="M21" s="8" t="s">
        <v>0</v>
      </c>
      <c r="N21" s="9">
        <v>9.075758297007322</v>
      </c>
      <c r="O21" s="8" t="s">
        <v>0</v>
      </c>
      <c r="P21" s="7">
        <v>0.10317809572280012</v>
      </c>
      <c r="Q21" s="7">
        <v>29.851687069751023</v>
      </c>
      <c r="R21" s="7">
        <v>-15.754982884383082</v>
      </c>
    </row>
    <row r="22" spans="2:18" ht="10.5" customHeight="1">
      <c r="B22" s="10" t="s">
        <v>80</v>
      </c>
      <c r="C22" s="7">
        <v>48647.347072</v>
      </c>
      <c r="D22" s="7" t="s">
        <v>0</v>
      </c>
      <c r="E22" s="9">
        <v>15.941992302359118</v>
      </c>
      <c r="F22" s="7" t="s">
        <v>0</v>
      </c>
      <c r="G22" s="12">
        <v>12.480566627161128</v>
      </c>
      <c r="H22" s="7">
        <v>41.836445590281045</v>
      </c>
      <c r="I22" s="7">
        <v>10.408005433877989</v>
      </c>
      <c r="J22" s="14"/>
      <c r="K22" s="10" t="s">
        <v>80</v>
      </c>
      <c r="L22" s="7">
        <v>7209.152319</v>
      </c>
      <c r="M22" s="8" t="s">
        <v>0</v>
      </c>
      <c r="N22" s="9">
        <v>8.296504745090411</v>
      </c>
      <c r="O22" s="8" t="s">
        <v>0</v>
      </c>
      <c r="P22" s="7">
        <v>1.0940574289124205</v>
      </c>
      <c r="Q22" s="7">
        <v>16.715598367833408</v>
      </c>
      <c r="R22" s="7">
        <v>12.87402790806378</v>
      </c>
    </row>
    <row r="23" spans="2:18" ht="10.5" customHeight="1">
      <c r="B23" s="10" t="s">
        <v>82</v>
      </c>
      <c r="C23" s="7">
        <v>36646.914965</v>
      </c>
      <c r="D23" s="7" t="s">
        <v>0</v>
      </c>
      <c r="E23" s="9">
        <v>12.009387385761515</v>
      </c>
      <c r="F23" s="7" t="s">
        <v>0</v>
      </c>
      <c r="G23" s="12">
        <v>18.478941200854095</v>
      </c>
      <c r="H23" s="7">
        <v>58.78036881349129</v>
      </c>
      <c r="I23" s="7">
        <v>18.513929699139382</v>
      </c>
      <c r="J23" s="14"/>
      <c r="K23" s="10" t="s">
        <v>100</v>
      </c>
      <c r="L23" s="7">
        <v>6731.696152</v>
      </c>
      <c r="M23" s="8" t="s">
        <v>0</v>
      </c>
      <c r="N23" s="9">
        <v>7.747034130542812</v>
      </c>
      <c r="O23" s="8" t="s">
        <v>0</v>
      </c>
      <c r="P23" s="7">
        <v>-3.0317589300892567</v>
      </c>
      <c r="Q23" s="7">
        <v>19.855106552249907</v>
      </c>
      <c r="R23" s="7">
        <v>-5.028313862600982</v>
      </c>
    </row>
    <row r="24" spans="2:18" ht="10.5" customHeight="1">
      <c r="B24" s="10" t="s">
        <v>78</v>
      </c>
      <c r="C24" s="7">
        <v>30482.244523</v>
      </c>
      <c r="D24" s="7" t="s">
        <v>0</v>
      </c>
      <c r="E24" s="9">
        <v>9.989192356678208</v>
      </c>
      <c r="F24" s="7" t="s">
        <v>0</v>
      </c>
      <c r="G24" s="12">
        <v>5.809796794115396</v>
      </c>
      <c r="H24" s="7">
        <v>19.651144243630213</v>
      </c>
      <c r="I24" s="7">
        <v>3.697188325880262</v>
      </c>
      <c r="J24" s="14"/>
      <c r="K24" s="10" t="s">
        <v>82</v>
      </c>
      <c r="L24" s="7">
        <v>5468.856674</v>
      </c>
      <c r="M24" s="8" t="s">
        <v>0</v>
      </c>
      <c r="N24" s="9">
        <v>6.293721277948264</v>
      </c>
      <c r="O24" s="8" t="s">
        <v>0</v>
      </c>
      <c r="P24" s="7">
        <v>4.098404303533276</v>
      </c>
      <c r="Q24" s="7">
        <v>33.38864171476607</v>
      </c>
      <c r="R24" s="7">
        <v>7.791220334267905</v>
      </c>
    </row>
    <row r="25" spans="2:18" ht="12" customHeight="1">
      <c r="B25" s="29" t="s">
        <v>28</v>
      </c>
      <c r="C25" s="24">
        <v>235425.06702</v>
      </c>
      <c r="D25" s="25" t="s">
        <v>0</v>
      </c>
      <c r="E25" s="26">
        <v>77.15003658185958</v>
      </c>
      <c r="F25" s="25" t="s">
        <v>0</v>
      </c>
      <c r="G25" s="28" t="s">
        <v>39</v>
      </c>
      <c r="H25" s="28" t="s">
        <v>39</v>
      </c>
      <c r="I25" s="28" t="s">
        <v>39</v>
      </c>
      <c r="J25" s="27"/>
      <c r="K25" s="29" t="s">
        <v>28</v>
      </c>
      <c r="L25" s="24">
        <v>74276.34234599999</v>
      </c>
      <c r="M25" s="25" t="s">
        <v>0</v>
      </c>
      <c r="N25" s="26">
        <v>85.47940166244516</v>
      </c>
      <c r="O25" s="25" t="s">
        <v>0</v>
      </c>
      <c r="P25" s="28" t="s">
        <v>39</v>
      </c>
      <c r="Q25" s="28" t="s">
        <v>39</v>
      </c>
      <c r="R25" s="28" t="s">
        <v>39</v>
      </c>
    </row>
    <row r="26" spans="2:18" ht="10.5" customHeight="1">
      <c r="B26" s="75" t="s">
        <v>91</v>
      </c>
      <c r="C26" s="7">
        <v>15449.529293</v>
      </c>
      <c r="D26" s="8" t="s">
        <v>0</v>
      </c>
      <c r="E26" s="9">
        <v>5.062892262131982</v>
      </c>
      <c r="F26" s="8" t="s">
        <v>0</v>
      </c>
      <c r="G26" s="8">
        <v>16.211370269003524</v>
      </c>
      <c r="H26" s="7">
        <v>19.54864809088697</v>
      </c>
      <c r="I26" s="7">
        <v>3.6478832146124063</v>
      </c>
      <c r="J26" s="6"/>
      <c r="K26" s="75" t="s">
        <v>91</v>
      </c>
      <c r="L26" s="7">
        <v>3309.586722</v>
      </c>
      <c r="M26" s="8" t="s">
        <v>0</v>
      </c>
      <c r="N26" s="9">
        <v>3.8087698426061265</v>
      </c>
      <c r="O26" s="8" t="s">
        <v>0</v>
      </c>
      <c r="P26" s="7">
        <v>-1.104400763201041</v>
      </c>
      <c r="Q26" s="7">
        <v>35.38490703369129</v>
      </c>
      <c r="R26" s="7">
        <v>-6.620869191949126</v>
      </c>
    </row>
    <row r="27" spans="2:18" ht="10.5" customHeight="1">
      <c r="B27" s="10" t="s">
        <v>57</v>
      </c>
      <c r="C27" s="7">
        <v>11454.164022</v>
      </c>
      <c r="D27" s="7" t="s">
        <v>0</v>
      </c>
      <c r="E27" s="9">
        <v>3.7535899829938164</v>
      </c>
      <c r="F27" s="7" t="s">
        <v>0</v>
      </c>
      <c r="G27" s="12">
        <v>0.3705184471898715</v>
      </c>
      <c r="H27" s="7">
        <v>28.382476226833944</v>
      </c>
      <c r="I27" s="7">
        <v>1.1560084050145036</v>
      </c>
      <c r="J27" s="14"/>
      <c r="K27" s="10" t="s">
        <v>102</v>
      </c>
      <c r="L27" s="7">
        <v>2522.425618</v>
      </c>
      <c r="M27" s="8" t="s">
        <v>0</v>
      </c>
      <c r="N27" s="9">
        <v>2.90288166803188</v>
      </c>
      <c r="O27" s="8" t="s">
        <v>0</v>
      </c>
      <c r="P27" s="7">
        <v>-1.9532460411966435</v>
      </c>
      <c r="Q27" s="7">
        <v>20.143046565102125</v>
      </c>
      <c r="R27" s="7">
        <v>1.2467575472185644</v>
      </c>
    </row>
    <row r="28" spans="2:18" ht="10.5" customHeight="1">
      <c r="B28" s="10" t="s">
        <v>100</v>
      </c>
      <c r="C28" s="7">
        <v>10159.694028</v>
      </c>
      <c r="D28" s="7" t="s">
        <v>0</v>
      </c>
      <c r="E28" s="9">
        <v>3.3293853362442185</v>
      </c>
      <c r="F28" s="7" t="s">
        <v>0</v>
      </c>
      <c r="G28" s="12">
        <v>4.7545912242988875</v>
      </c>
      <c r="H28" s="7">
        <v>25.129551495434967</v>
      </c>
      <c r="I28" s="7">
        <v>-14.997397779472735</v>
      </c>
      <c r="J28" s="14"/>
      <c r="K28" s="10" t="s">
        <v>94</v>
      </c>
      <c r="L28" s="7">
        <v>2291.016868</v>
      </c>
      <c r="M28" s="8" t="s">
        <v>0</v>
      </c>
      <c r="N28" s="9">
        <v>2.636569665250289</v>
      </c>
      <c r="O28" s="8" t="s">
        <v>0</v>
      </c>
      <c r="P28" s="7">
        <v>-3.2277275189139254</v>
      </c>
      <c r="Q28" s="7">
        <v>8.089135968507648</v>
      </c>
      <c r="R28" s="7">
        <v>-12.332003755980026</v>
      </c>
    </row>
    <row r="29" spans="2:18" ht="10.5" customHeight="1">
      <c r="B29" s="10" t="s">
        <v>102</v>
      </c>
      <c r="C29" s="7">
        <v>9723.705943</v>
      </c>
      <c r="D29" s="7" t="s">
        <v>0</v>
      </c>
      <c r="E29" s="9">
        <v>3.1865097404855582</v>
      </c>
      <c r="F29" s="7" t="s">
        <v>0</v>
      </c>
      <c r="G29" s="12">
        <v>4.745581516680475</v>
      </c>
      <c r="H29" s="7">
        <v>6.944060573657353</v>
      </c>
      <c r="I29" s="7">
        <v>7.303888087614666</v>
      </c>
      <c r="J29" s="14"/>
      <c r="K29" s="10" t="s">
        <v>57</v>
      </c>
      <c r="L29" s="7">
        <v>1771.794662</v>
      </c>
      <c r="M29" s="8" t="s">
        <v>0</v>
      </c>
      <c r="N29" s="9">
        <v>2.0390334633195675</v>
      </c>
      <c r="O29" s="8" t="s">
        <v>0</v>
      </c>
      <c r="P29" s="7">
        <v>-10.34263416951433</v>
      </c>
      <c r="Q29" s="7">
        <v>12.688412490899466</v>
      </c>
      <c r="R29" s="7">
        <v>7.6085153079353205</v>
      </c>
    </row>
    <row r="30" spans="2:18" ht="10.5" customHeight="1">
      <c r="B30" s="10" t="s">
        <v>94</v>
      </c>
      <c r="C30" s="7">
        <v>8302.890486</v>
      </c>
      <c r="D30" s="7" t="s">
        <v>0</v>
      </c>
      <c r="E30" s="9">
        <v>2.7209010189032075</v>
      </c>
      <c r="F30" s="7" t="s">
        <v>0</v>
      </c>
      <c r="G30" s="12">
        <v>2.038095768379833</v>
      </c>
      <c r="H30" s="7">
        <v>40.45058389398949</v>
      </c>
      <c r="I30" s="7">
        <v>-1.474137751318068</v>
      </c>
      <c r="J30" s="14"/>
      <c r="K30" s="10" t="s">
        <v>76</v>
      </c>
      <c r="L30" s="7">
        <v>828.728807</v>
      </c>
      <c r="M30" s="8" t="s">
        <v>0</v>
      </c>
      <c r="N30" s="9">
        <v>0.9537255110490358</v>
      </c>
      <c r="O30" s="8" t="s">
        <v>0</v>
      </c>
      <c r="P30" s="7">
        <v>0.17506281515340394</v>
      </c>
      <c r="Q30" s="7">
        <v>23.66533031791704</v>
      </c>
      <c r="R30" s="7">
        <v>-9.329966745582595</v>
      </c>
    </row>
    <row r="31" spans="2:18" ht="10.5" customHeight="1">
      <c r="B31" s="10" t="s">
        <v>48</v>
      </c>
      <c r="C31" s="7">
        <v>3717.960227</v>
      </c>
      <c r="D31" s="7" t="s">
        <v>0</v>
      </c>
      <c r="E31" s="9">
        <v>1.218395182610614</v>
      </c>
      <c r="F31" s="7" t="s">
        <v>0</v>
      </c>
      <c r="G31" s="12">
        <v>26.830671407221175</v>
      </c>
      <c r="H31" s="7">
        <v>15.825232543552985</v>
      </c>
      <c r="I31" s="7">
        <v>24.330529517699006</v>
      </c>
      <c r="J31" s="14"/>
      <c r="K31" s="10" t="s">
        <v>84</v>
      </c>
      <c r="L31" s="7">
        <v>613.179047</v>
      </c>
      <c r="M31" s="8" t="s">
        <v>0</v>
      </c>
      <c r="N31" s="9">
        <v>0.7056645008897774</v>
      </c>
      <c r="O31" s="8" t="s">
        <v>0</v>
      </c>
      <c r="P31" s="7">
        <v>5.804923001249596</v>
      </c>
      <c r="Q31" s="7">
        <v>31.721654392427865</v>
      </c>
      <c r="R31" s="7">
        <v>4.968559181733028</v>
      </c>
    </row>
    <row r="32" spans="2:18" ht="10.5" customHeight="1">
      <c r="B32" s="10" t="s">
        <v>69</v>
      </c>
      <c r="C32" s="7">
        <v>2455.520575</v>
      </c>
      <c r="D32" s="7" t="s">
        <v>0</v>
      </c>
      <c r="E32" s="9">
        <v>0.8046870479287794</v>
      </c>
      <c r="F32" s="7" t="s">
        <v>0</v>
      </c>
      <c r="G32" s="12">
        <v>-6.0133890702941395</v>
      </c>
      <c r="H32" s="7">
        <v>3.0386764408988114</v>
      </c>
      <c r="I32" s="7">
        <v>-5.922925189165369</v>
      </c>
      <c r="J32" s="14"/>
      <c r="K32" s="10" t="s">
        <v>62</v>
      </c>
      <c r="L32" s="7">
        <v>407.007651</v>
      </c>
      <c r="M32" s="8" t="s">
        <v>0</v>
      </c>
      <c r="N32" s="9">
        <v>0.4683963881453955</v>
      </c>
      <c r="O32" s="8" t="s">
        <v>0</v>
      </c>
      <c r="P32" s="7">
        <v>26.55679328668925</v>
      </c>
      <c r="Q32" s="7">
        <v>-25.40151164129611</v>
      </c>
      <c r="R32" s="7">
        <v>-20.875956487454232</v>
      </c>
    </row>
    <row r="33" spans="2:18" ht="10.5" customHeight="1">
      <c r="B33" s="10" t="s">
        <v>62</v>
      </c>
      <c r="C33" s="7">
        <v>2446.217379</v>
      </c>
      <c r="D33" s="7" t="s">
        <v>0</v>
      </c>
      <c r="E33" s="9">
        <v>0.8016383415152555</v>
      </c>
      <c r="F33" s="7" t="s">
        <v>0</v>
      </c>
      <c r="G33" s="12">
        <v>89.18942400299892</v>
      </c>
      <c r="H33" s="7">
        <v>156.29955001038672</v>
      </c>
      <c r="I33" s="7">
        <v>96.35121662337178</v>
      </c>
      <c r="J33" s="14"/>
      <c r="K33" s="10" t="s">
        <v>47</v>
      </c>
      <c r="L33" s="7">
        <v>249.176629</v>
      </c>
      <c r="M33" s="8" t="s">
        <v>0</v>
      </c>
      <c r="N33" s="9">
        <v>0.2867598010678311</v>
      </c>
      <c r="O33" s="8" t="s">
        <v>0</v>
      </c>
      <c r="P33" s="7">
        <v>-6.915927258789156</v>
      </c>
      <c r="Q33" s="7">
        <v>2.364033360072341</v>
      </c>
      <c r="R33" s="7">
        <v>-6.314926353523703</v>
      </c>
    </row>
    <row r="34" spans="2:18" ht="10.5" customHeight="1">
      <c r="B34" s="10" t="s">
        <v>84</v>
      </c>
      <c r="C34" s="7">
        <v>1871.109236</v>
      </c>
      <c r="D34" s="7" t="s">
        <v>0</v>
      </c>
      <c r="E34" s="9">
        <v>0.6131723687426703</v>
      </c>
      <c r="F34" s="7" t="s">
        <v>0</v>
      </c>
      <c r="G34" s="12">
        <v>13.172372614736894</v>
      </c>
      <c r="H34" s="7">
        <v>30.740319864780332</v>
      </c>
      <c r="I34" s="7">
        <v>11.52851576830247</v>
      </c>
      <c r="J34" s="14"/>
      <c r="K34" s="10" t="s">
        <v>77</v>
      </c>
      <c r="L34" s="7">
        <v>180.266138</v>
      </c>
      <c r="M34" s="8" t="s">
        <v>0</v>
      </c>
      <c r="N34" s="9">
        <v>0.20745557911912432</v>
      </c>
      <c r="O34" s="8" t="s">
        <v>0</v>
      </c>
      <c r="P34" s="7">
        <v>0.8256957917781582</v>
      </c>
      <c r="Q34" s="7">
        <v>-34.583657926275166</v>
      </c>
      <c r="R34" s="7">
        <v>-11.046815380872488</v>
      </c>
    </row>
    <row r="35" spans="2:18" ht="10.5" customHeight="1">
      <c r="B35" s="10" t="s">
        <v>76</v>
      </c>
      <c r="C35" s="7">
        <v>1307.951958</v>
      </c>
      <c r="D35" s="7" t="s">
        <v>0</v>
      </c>
      <c r="E35" s="9">
        <v>0.4286227574841994</v>
      </c>
      <c r="F35" s="7" t="s">
        <v>0</v>
      </c>
      <c r="G35" s="12">
        <v>0.2235375148552432</v>
      </c>
      <c r="H35" s="7">
        <v>0.32830834605238124</v>
      </c>
      <c r="I35" s="7">
        <v>13.950946293738326</v>
      </c>
      <c r="J35" s="14"/>
      <c r="K35" s="10" t="s">
        <v>48</v>
      </c>
      <c r="L35" s="7">
        <v>157.202012</v>
      </c>
      <c r="M35" s="8" t="s">
        <v>0</v>
      </c>
      <c r="N35" s="9">
        <v>0.18091270384985741</v>
      </c>
      <c r="O35" s="8" t="s">
        <v>0</v>
      </c>
      <c r="P35" s="7">
        <v>-1.3287367804781347</v>
      </c>
      <c r="Q35" s="7">
        <v>-2.889699148453076</v>
      </c>
      <c r="R35" s="7">
        <v>-41.56757224941546</v>
      </c>
    </row>
    <row r="36" spans="2:18" ht="10.5" customHeight="1">
      <c r="B36" s="10" t="s">
        <v>47</v>
      </c>
      <c r="C36" s="7">
        <v>1289.084182</v>
      </c>
      <c r="D36" s="7" t="s">
        <v>0</v>
      </c>
      <c r="E36" s="9">
        <v>0.4224396877412708</v>
      </c>
      <c r="F36" s="7" t="s">
        <v>0</v>
      </c>
      <c r="G36" s="12">
        <v>13.332794475774623</v>
      </c>
      <c r="H36" s="7">
        <v>30.637289428822555</v>
      </c>
      <c r="I36" s="7">
        <v>12.096535684534345</v>
      </c>
      <c r="J36" s="14"/>
      <c r="K36" s="10" t="s">
        <v>69</v>
      </c>
      <c r="L36" s="7">
        <v>101.353674</v>
      </c>
      <c r="M36" s="8" t="s">
        <v>0</v>
      </c>
      <c r="N36" s="9">
        <v>0.11664079215765377</v>
      </c>
      <c r="O36" s="8" t="s">
        <v>0</v>
      </c>
      <c r="P36" s="7">
        <v>-17.82388293918864</v>
      </c>
      <c r="Q36" s="7">
        <v>2.492434536963529</v>
      </c>
      <c r="R36" s="7">
        <v>-27.950483879378965</v>
      </c>
    </row>
    <row r="37" spans="2:18" ht="10.5" customHeight="1">
      <c r="B37" s="10" t="s">
        <v>77</v>
      </c>
      <c r="C37" s="7">
        <v>431.888625</v>
      </c>
      <c r="D37" s="7" t="s">
        <v>0</v>
      </c>
      <c r="E37" s="9">
        <v>0.14153218108761711</v>
      </c>
      <c r="F37" s="7" t="s">
        <v>0</v>
      </c>
      <c r="G37" s="12">
        <v>12.189433810713911</v>
      </c>
      <c r="H37" s="7">
        <v>71.49568275213298</v>
      </c>
      <c r="I37" s="7">
        <v>-43.95201763009958</v>
      </c>
      <c r="J37" s="14"/>
      <c r="K37" s="10" t="s">
        <v>98</v>
      </c>
      <c r="L37" s="7">
        <v>44.658898</v>
      </c>
      <c r="M37" s="8" t="s">
        <v>0</v>
      </c>
      <c r="N37" s="9">
        <v>0.05139477469369152</v>
      </c>
      <c r="O37" s="8" t="s">
        <v>0</v>
      </c>
      <c r="P37" s="7">
        <v>291.2728384781293</v>
      </c>
      <c r="Q37" s="7" t="s">
        <v>108</v>
      </c>
      <c r="R37" s="7">
        <v>38.070693011716116</v>
      </c>
    </row>
    <row r="38" spans="2:18" ht="10.5" customHeight="1">
      <c r="B38" s="10" t="s">
        <v>96</v>
      </c>
      <c r="C38" s="7">
        <v>264.03125</v>
      </c>
      <c r="D38" s="7" t="s">
        <v>0</v>
      </c>
      <c r="E38" s="9">
        <v>0.08652443367266249</v>
      </c>
      <c r="F38" s="7" t="s">
        <v>0</v>
      </c>
      <c r="G38" s="12">
        <v>7.700248298719226</v>
      </c>
      <c r="H38" s="7">
        <v>21.40566490634488</v>
      </c>
      <c r="I38" s="7">
        <v>13.648504860984772</v>
      </c>
      <c r="J38" s="14"/>
      <c r="K38" s="10" t="s">
        <v>93</v>
      </c>
      <c r="L38" s="7">
        <v>32.112804</v>
      </c>
      <c r="M38" s="8" t="s">
        <v>0</v>
      </c>
      <c r="N38" s="9">
        <v>0.03695636032852122</v>
      </c>
      <c r="O38" s="8" t="s">
        <v>0</v>
      </c>
      <c r="P38" s="7">
        <v>36.8780843726876</v>
      </c>
      <c r="Q38" s="7">
        <v>-13.4470227879454</v>
      </c>
      <c r="R38" s="7">
        <v>21.884674296869207</v>
      </c>
    </row>
    <row r="39" spans="2:18" ht="10.5" customHeight="1">
      <c r="B39" s="10" t="s">
        <v>93</v>
      </c>
      <c r="C39" s="7">
        <v>228.445217</v>
      </c>
      <c r="D39" s="7" t="s">
        <v>0</v>
      </c>
      <c r="E39" s="9">
        <v>0.07486270290412021</v>
      </c>
      <c r="F39" s="7" t="s">
        <v>0</v>
      </c>
      <c r="G39" s="12">
        <v>33.380623851888025</v>
      </c>
      <c r="H39" s="7">
        <v>154.57508271480035</v>
      </c>
      <c r="I39" s="7">
        <v>-16.891225008828187</v>
      </c>
      <c r="J39" s="14"/>
      <c r="K39" s="10" t="s">
        <v>96</v>
      </c>
      <c r="L39" s="7">
        <v>28.59734</v>
      </c>
      <c r="M39" s="8" t="s">
        <v>0</v>
      </c>
      <c r="N39" s="9">
        <v>0.032910660852824715</v>
      </c>
      <c r="O39" s="8" t="s">
        <v>0</v>
      </c>
      <c r="P39" s="7">
        <v>-1.6778061675422729</v>
      </c>
      <c r="Q39" s="7">
        <v>-32.565270560406816</v>
      </c>
      <c r="R39" s="7">
        <v>9.224099888695633</v>
      </c>
    </row>
    <row r="40" spans="2:18" ht="10.5" customHeight="1">
      <c r="B40" s="10" t="s">
        <v>88</v>
      </c>
      <c r="C40" s="11">
        <v>210.027643</v>
      </c>
      <c r="D40" s="12" t="s">
        <v>0</v>
      </c>
      <c r="E40" s="13">
        <v>0.06882716673188925</v>
      </c>
      <c r="F40" s="12" t="s">
        <v>0</v>
      </c>
      <c r="G40" s="12">
        <v>-0.6786272268721749</v>
      </c>
      <c r="H40" s="11">
        <v>2.211443306292125</v>
      </c>
      <c r="I40" s="11">
        <v>6.254843002167121</v>
      </c>
      <c r="J40" s="14"/>
      <c r="K40" s="10" t="s">
        <v>74</v>
      </c>
      <c r="L40" s="7">
        <v>20.360765</v>
      </c>
      <c r="M40" s="8" t="s">
        <v>0</v>
      </c>
      <c r="N40" s="9">
        <v>0.023431767836416383</v>
      </c>
      <c r="O40" s="8" t="s">
        <v>0</v>
      </c>
      <c r="P40" s="7">
        <v>1.1453681178798636</v>
      </c>
      <c r="Q40" s="7">
        <v>10.839871383443949</v>
      </c>
      <c r="R40" s="7">
        <v>-27.936206968498084</v>
      </c>
    </row>
    <row r="41" spans="2:18" s="68" customFormat="1" ht="12" customHeight="1">
      <c r="B41" s="29" t="s">
        <v>29</v>
      </c>
      <c r="C41" s="24">
        <v>304737.28708399995</v>
      </c>
      <c r="D41" s="27" t="s">
        <v>0</v>
      </c>
      <c r="E41" s="26">
        <v>99.86401679303745</v>
      </c>
      <c r="F41" s="26" t="s">
        <v>0</v>
      </c>
      <c r="G41" s="24" t="s">
        <v>39</v>
      </c>
      <c r="H41" s="24" t="s">
        <v>39</v>
      </c>
      <c r="I41" s="24" t="s">
        <v>39</v>
      </c>
      <c r="J41" s="27"/>
      <c r="K41" s="29" t="s">
        <v>29</v>
      </c>
      <c r="L41" s="24">
        <v>86833.809981</v>
      </c>
      <c r="M41" s="27" t="s">
        <v>0</v>
      </c>
      <c r="N41" s="26">
        <v>99.93090514164314</v>
      </c>
      <c r="O41" s="26" t="s">
        <v>0</v>
      </c>
      <c r="P41" s="24" t="s">
        <v>39</v>
      </c>
      <c r="Q41" s="24" t="s">
        <v>39</v>
      </c>
      <c r="R41" s="24" t="s">
        <v>39</v>
      </c>
    </row>
    <row r="42" spans="2:18" ht="3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2:18" ht="18" customHeight="1">
      <c r="B43" s="88" t="s">
        <v>115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4" s="76" customFormat="1" ht="9" customHeight="1">
      <c r="B44" s="77" t="str">
        <f>CONCATENATE("b  ",'[2]footnotes'!$C$18)</f>
        <v>b  Y compris d'importantes importations des zones de perfectionnement.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8" ht="3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</sheetData>
  <sheetProtection/>
  <mergeCells count="9">
    <mergeCell ref="B43:R43"/>
    <mergeCell ref="J4:R4"/>
    <mergeCell ref="B2:R2"/>
    <mergeCell ref="B42:R42"/>
    <mergeCell ref="G6:I6"/>
    <mergeCell ref="P6:R6"/>
    <mergeCell ref="B3:M3"/>
    <mergeCell ref="N3:R3"/>
    <mergeCell ref="B4:I4"/>
  </mergeCells>
  <conditionalFormatting sqref="E41:F41">
    <cfRule type="cellIs" priority="4" dxfId="21" operator="lessThan" stopIfTrue="1">
      <formula>0</formula>
    </cfRule>
    <cfRule type="cellIs" priority="5" dxfId="21" operator="greaterThan" stopIfTrue="1">
      <formula>100</formula>
    </cfRule>
  </conditionalFormatting>
  <conditionalFormatting sqref="G41:I41 P41:R41">
    <cfRule type="cellIs" priority="6" dxfId="4" operator="between" stopIfTrue="1">
      <formula>500</formula>
      <formula>9.99999999999999E+70</formula>
    </cfRule>
    <cfRule type="cellIs" priority="7" dxfId="3" operator="lessThan" stopIfTrue="1">
      <formula>-100</formula>
    </cfRule>
  </conditionalFormatting>
  <conditionalFormatting sqref="N41">
    <cfRule type="cellIs" priority="2" dxfId="21" operator="lessThan" stopIfTrue="1">
      <formula>0</formula>
    </cfRule>
    <cfRule type="cellIs" priority="3" dxfId="21" operator="greaterThan" stopIfTrue="1">
      <formula>100</formula>
    </cfRule>
  </conditionalFormatting>
  <conditionalFormatting sqref="C44:N44">
    <cfRule type="cellIs" priority="1" dxfId="2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45"/>
  <sheetViews>
    <sheetView tabSelected="1" defaultGridColor="0" zoomScaleSheetLayoutView="100" zoomScalePageLayoutView="0" colorId="22" workbookViewId="0" topLeftCell="A1">
      <selection activeCell="U6" sqref="U6"/>
    </sheetView>
  </sheetViews>
  <sheetFormatPr defaultColWidth="6.7109375" defaultRowHeight="9" customHeight="1"/>
  <cols>
    <col min="1" max="1" width="1.7109375" style="51" customWidth="1"/>
    <col min="2" max="2" width="18.57421875" style="51" customWidth="1"/>
    <col min="3" max="3" width="4.8515625" style="51" customWidth="1"/>
    <col min="4" max="4" width="0.42578125" style="51" customWidth="1"/>
    <col min="5" max="5" width="4.421875" style="51" customWidth="1"/>
    <col min="6" max="6" width="0.42578125" style="51" customWidth="1"/>
    <col min="7" max="9" width="4.421875" style="51" customWidth="1"/>
    <col min="10" max="10" width="1.1484375" style="51" customWidth="1"/>
    <col min="11" max="11" width="18.57421875" style="51" customWidth="1"/>
    <col min="12" max="12" width="4.8515625" style="51" customWidth="1"/>
    <col min="13" max="13" width="0.42578125" style="51" customWidth="1"/>
    <col min="14" max="14" width="4.421875" style="51" customWidth="1"/>
    <col min="15" max="15" width="0.42578125" style="51" customWidth="1"/>
    <col min="16" max="18" width="4.421875" style="51" customWidth="1"/>
    <col min="19" max="19" width="1.7109375" style="51" customWidth="1"/>
    <col min="20" max="16384" width="6.7109375" style="51" customWidth="1"/>
  </cols>
  <sheetData>
    <row r="1" spans="1:20" ht="15" customHeight="1">
      <c r="A1" s="54"/>
      <c r="B1" s="42" t="s">
        <v>111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3"/>
      <c r="P1" s="43"/>
      <c r="Q1" s="43"/>
      <c r="R1" s="43"/>
      <c r="S1" s="55"/>
      <c r="T1" s="48"/>
    </row>
    <row r="2" spans="1:20" ht="39" customHeight="1">
      <c r="A2" s="54"/>
      <c r="B2" s="78" t="s">
        <v>112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S2" s="55"/>
      <c r="T2" s="48"/>
    </row>
    <row r="3" spans="1:20" ht="21" customHeight="1">
      <c r="A3" s="54"/>
      <c r="B3" s="83" t="s">
        <v>113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5"/>
      <c r="T3" s="43"/>
    </row>
    <row r="4" spans="1:20" ht="21" customHeight="1">
      <c r="A4" s="54"/>
      <c r="B4" s="84" t="s">
        <v>117</v>
      </c>
      <c r="C4" s="85"/>
      <c r="D4" s="85"/>
      <c r="E4" s="85"/>
      <c r="F4" s="85"/>
      <c r="G4" s="85"/>
      <c r="H4" s="85"/>
      <c r="I4" s="86"/>
      <c r="J4" s="87" t="s">
        <v>5</v>
      </c>
      <c r="K4" s="85"/>
      <c r="L4" s="85"/>
      <c r="M4" s="85"/>
      <c r="N4" s="85"/>
      <c r="O4" s="85"/>
      <c r="P4" s="85"/>
      <c r="Q4" s="85"/>
      <c r="R4" s="85"/>
      <c r="S4" s="55"/>
      <c r="T4" s="48"/>
    </row>
    <row r="5" spans="1:20" ht="2.25" customHeight="1">
      <c r="A5" s="54"/>
      <c r="B5" s="57"/>
      <c r="C5" s="2"/>
      <c r="D5" s="2"/>
      <c r="E5" s="2"/>
      <c r="F5" s="2"/>
      <c r="G5" s="2"/>
      <c r="H5" s="2"/>
      <c r="I5" s="58"/>
      <c r="J5" s="2"/>
      <c r="K5" s="2"/>
      <c r="L5" s="2"/>
      <c r="M5" s="2"/>
      <c r="N5" s="2"/>
      <c r="O5" s="2"/>
      <c r="P5" s="2"/>
      <c r="Q5" s="2"/>
      <c r="R5" s="2"/>
      <c r="S5" s="55"/>
      <c r="T5" s="48"/>
    </row>
    <row r="6" spans="1:20" ht="21" customHeight="1">
      <c r="A6" s="54"/>
      <c r="B6" s="59"/>
      <c r="C6" s="33" t="s">
        <v>3</v>
      </c>
      <c r="D6" s="35"/>
      <c r="E6" s="31" t="s">
        <v>10</v>
      </c>
      <c r="F6" s="3"/>
      <c r="G6" s="81" t="s">
        <v>11</v>
      </c>
      <c r="H6" s="81"/>
      <c r="I6" s="82"/>
      <c r="J6" s="3"/>
      <c r="K6" s="3"/>
      <c r="L6" s="33" t="s">
        <v>3</v>
      </c>
      <c r="M6" s="35"/>
      <c r="N6" s="31" t="s">
        <v>10</v>
      </c>
      <c r="O6" s="3"/>
      <c r="P6" s="81" t="s">
        <v>11</v>
      </c>
      <c r="Q6" s="81"/>
      <c r="R6" s="81"/>
      <c r="S6" s="55"/>
      <c r="T6" s="48"/>
    </row>
    <row r="7" spans="2:20" ht="2.25" customHeight="1">
      <c r="B7" s="59"/>
      <c r="C7" s="32"/>
      <c r="D7" s="35"/>
      <c r="E7" s="34"/>
      <c r="F7" s="3"/>
      <c r="G7" s="3"/>
      <c r="H7" s="3"/>
      <c r="I7" s="35"/>
      <c r="J7" s="3"/>
      <c r="K7" s="3"/>
      <c r="L7" s="32"/>
      <c r="M7" s="35"/>
      <c r="N7" s="34"/>
      <c r="O7" s="3"/>
      <c r="P7" s="3"/>
      <c r="Q7" s="3"/>
      <c r="R7" s="3"/>
      <c r="S7" s="48"/>
      <c r="T7" s="48"/>
    </row>
    <row r="8" spans="2:20" ht="13.5" customHeight="1">
      <c r="B8" s="60"/>
      <c r="C8" s="61">
        <v>2011</v>
      </c>
      <c r="D8" s="62" t="s">
        <v>0</v>
      </c>
      <c r="E8" s="30">
        <v>2011</v>
      </c>
      <c r="F8" s="63" t="s">
        <v>0</v>
      </c>
      <c r="G8" s="4" t="s">
        <v>106</v>
      </c>
      <c r="H8" s="36" t="s">
        <v>107</v>
      </c>
      <c r="I8" s="56">
        <v>2011</v>
      </c>
      <c r="J8" s="63"/>
      <c r="K8" s="63"/>
      <c r="L8" s="61">
        <v>2011</v>
      </c>
      <c r="M8" s="62" t="s">
        <v>0</v>
      </c>
      <c r="N8" s="30">
        <v>2011</v>
      </c>
      <c r="O8" s="63" t="s">
        <v>0</v>
      </c>
      <c r="P8" s="4" t="s">
        <v>106</v>
      </c>
      <c r="Q8" s="36" t="s">
        <v>107</v>
      </c>
      <c r="R8" s="69">
        <v>2011</v>
      </c>
      <c r="S8" s="48"/>
      <c r="T8" s="48"/>
    </row>
    <row r="9" spans="2:20" ht="3.75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8"/>
      <c r="T9" s="48"/>
    </row>
    <row r="10" spans="2:20" ht="12" customHeight="1">
      <c r="B10" s="5" t="s">
        <v>30</v>
      </c>
      <c r="C10" s="5"/>
      <c r="D10" s="5" t="s">
        <v>0</v>
      </c>
      <c r="E10" s="5"/>
      <c r="F10" s="5" t="s">
        <v>0</v>
      </c>
      <c r="G10" s="5"/>
      <c r="H10" s="5"/>
      <c r="I10" s="5"/>
      <c r="J10" s="5"/>
      <c r="K10" s="5" t="s">
        <v>30</v>
      </c>
      <c r="L10" s="5"/>
      <c r="M10" s="5" t="s">
        <v>0</v>
      </c>
      <c r="N10" s="5"/>
      <c r="O10" s="5" t="s">
        <v>0</v>
      </c>
      <c r="P10" s="5"/>
      <c r="Q10" s="5"/>
      <c r="R10" s="5"/>
      <c r="S10" s="48"/>
      <c r="T10" s="48"/>
    </row>
    <row r="11" spans="2:18" ht="12" customHeight="1">
      <c r="B11" s="50" t="s">
        <v>71</v>
      </c>
      <c r="C11" s="38">
        <v>305152.24289</v>
      </c>
      <c r="D11" s="38" t="s">
        <v>0</v>
      </c>
      <c r="E11" s="40">
        <v>100</v>
      </c>
      <c r="F11" s="38" t="s">
        <v>0</v>
      </c>
      <c r="G11" s="39">
        <v>11.306724449149641</v>
      </c>
      <c r="H11" s="38">
        <v>29.896913089796897</v>
      </c>
      <c r="I11" s="38">
        <v>9.750018818993041</v>
      </c>
      <c r="J11" s="37"/>
      <c r="K11" s="50" t="s">
        <v>71</v>
      </c>
      <c r="L11" s="38">
        <v>86893.849163</v>
      </c>
      <c r="M11" s="39" t="s">
        <v>0</v>
      </c>
      <c r="N11" s="40">
        <v>100</v>
      </c>
      <c r="O11" s="39" t="s">
        <v>0</v>
      </c>
      <c r="P11" s="38">
        <v>4.440176685006647</v>
      </c>
      <c r="Q11" s="38">
        <v>33.400941075893854</v>
      </c>
      <c r="R11" s="38">
        <v>5.471766216810337</v>
      </c>
    </row>
    <row r="12" spans="2:18" ht="10.5" customHeight="1">
      <c r="B12" s="23" t="s">
        <v>13</v>
      </c>
      <c r="C12" s="7">
        <v>277195.119618</v>
      </c>
      <c r="D12" s="7" t="s">
        <v>0</v>
      </c>
      <c r="E12" s="9">
        <v>90.83830319999389</v>
      </c>
      <c r="F12" s="7" t="s">
        <v>0</v>
      </c>
      <c r="G12" s="8">
        <v>11.75239453439223</v>
      </c>
      <c r="H12" s="7">
        <v>31.30814453480454</v>
      </c>
      <c r="I12" s="7">
        <v>10.972558025299577</v>
      </c>
      <c r="J12" s="6"/>
      <c r="K12" s="23" t="s">
        <v>13</v>
      </c>
      <c r="L12" s="7">
        <v>76322.365183</v>
      </c>
      <c r="M12" s="8" t="s">
        <v>0</v>
      </c>
      <c r="N12" s="9">
        <v>87.83402498355268</v>
      </c>
      <c r="O12" s="8" t="s">
        <v>0</v>
      </c>
      <c r="P12" s="7">
        <v>5.683198360292585</v>
      </c>
      <c r="Q12" s="7">
        <v>36.22612622694456</v>
      </c>
      <c r="R12" s="7">
        <v>6.927056431771334</v>
      </c>
    </row>
    <row r="13" spans="2:18" ht="10.5" customHeight="1">
      <c r="B13" s="10" t="s">
        <v>31</v>
      </c>
      <c r="C13" s="7">
        <v>13319.887446</v>
      </c>
      <c r="D13" s="7" t="s">
        <v>0</v>
      </c>
      <c r="E13" s="9">
        <v>4.364997392728159</v>
      </c>
      <c r="F13" s="7" t="s">
        <v>0</v>
      </c>
      <c r="G13" s="12">
        <v>6.386044353828879</v>
      </c>
      <c r="H13" s="7">
        <v>26.15795564679351</v>
      </c>
      <c r="I13" s="7">
        <v>-9.878292010202586</v>
      </c>
      <c r="J13" s="14"/>
      <c r="K13" s="10" t="s">
        <v>31</v>
      </c>
      <c r="L13" s="7">
        <v>7594.071721</v>
      </c>
      <c r="M13" s="8" t="s">
        <v>0</v>
      </c>
      <c r="N13" s="9">
        <v>8.739481325950523</v>
      </c>
      <c r="O13" s="8" t="s">
        <v>0</v>
      </c>
      <c r="P13" s="7">
        <v>-2.6421840454578627</v>
      </c>
      <c r="Q13" s="7">
        <v>19.96358599277653</v>
      </c>
      <c r="R13" s="7">
        <v>-4.335526626344176</v>
      </c>
    </row>
    <row r="14" spans="2:18" ht="10.5" customHeight="1">
      <c r="B14" s="10" t="s">
        <v>32</v>
      </c>
      <c r="C14" s="7">
        <v>10195.609724</v>
      </c>
      <c r="D14" s="7" t="s">
        <v>0</v>
      </c>
      <c r="E14" s="9">
        <v>3.341155099317186</v>
      </c>
      <c r="F14" s="7" t="s">
        <v>0</v>
      </c>
      <c r="G14" s="12">
        <v>5.108239115712676</v>
      </c>
      <c r="H14" s="7">
        <v>7.170566786003079</v>
      </c>
      <c r="I14" s="7">
        <v>7.971995981314862</v>
      </c>
      <c r="J14" s="14"/>
      <c r="K14" s="10" t="s">
        <v>32</v>
      </c>
      <c r="L14" s="7">
        <v>2571.815512</v>
      </c>
      <c r="M14" s="8" t="s">
        <v>0</v>
      </c>
      <c r="N14" s="9">
        <v>2.9597210122153235</v>
      </c>
      <c r="O14" s="8" t="s">
        <v>0</v>
      </c>
      <c r="P14" s="7">
        <v>-1.9287264762884226</v>
      </c>
      <c r="Q14" s="7">
        <v>19.076556764199566</v>
      </c>
      <c r="R14" s="7">
        <v>1.01515986217602</v>
      </c>
    </row>
    <row r="15" spans="2:18" ht="10.5" customHeight="1">
      <c r="B15" s="10" t="s">
        <v>33</v>
      </c>
      <c r="C15" s="7">
        <v>3751.793675</v>
      </c>
      <c r="D15" s="7" t="s">
        <v>0</v>
      </c>
      <c r="E15" s="9">
        <v>1.2294825820278932</v>
      </c>
      <c r="F15" s="7" t="s">
        <v>0</v>
      </c>
      <c r="G15" s="12">
        <v>26.392754937928586</v>
      </c>
      <c r="H15" s="7">
        <v>15.69057842824077</v>
      </c>
      <c r="I15" s="7">
        <v>24.46021271252887</v>
      </c>
      <c r="J15" s="14"/>
      <c r="K15" s="10" t="s">
        <v>34</v>
      </c>
      <c r="L15" s="7">
        <v>180.605082</v>
      </c>
      <c r="M15" s="8" t="s">
        <v>0</v>
      </c>
      <c r="N15" s="9">
        <v>0.20784564585372617</v>
      </c>
      <c r="O15" s="8" t="s">
        <v>0</v>
      </c>
      <c r="P15" s="7">
        <v>0.7555465479979651</v>
      </c>
      <c r="Q15" s="7">
        <v>-34.53270939789334</v>
      </c>
      <c r="R15" s="7">
        <v>-11.064507357252438</v>
      </c>
    </row>
    <row r="16" spans="2:18" ht="10.5" customHeight="1">
      <c r="B16" s="10" t="s">
        <v>34</v>
      </c>
      <c r="C16" s="7">
        <v>433.764096</v>
      </c>
      <c r="D16" s="7" t="s">
        <v>0</v>
      </c>
      <c r="E16" s="9">
        <v>0.14214678282943555</v>
      </c>
      <c r="F16" s="7" t="s">
        <v>0</v>
      </c>
      <c r="G16" s="12">
        <v>11.744486929868781</v>
      </c>
      <c r="H16" s="7">
        <v>71.79466730042003</v>
      </c>
      <c r="I16" s="7">
        <v>-44.01161773776674</v>
      </c>
      <c r="J16" s="14"/>
      <c r="K16" s="10" t="s">
        <v>33</v>
      </c>
      <c r="L16" s="7">
        <v>166.445447</v>
      </c>
      <c r="M16" s="8" t="s">
        <v>0</v>
      </c>
      <c r="N16" s="9">
        <v>0.19155032099886954</v>
      </c>
      <c r="O16" s="8" t="s">
        <v>0</v>
      </c>
      <c r="P16" s="7">
        <v>-1.337591884153766</v>
      </c>
      <c r="Q16" s="7">
        <v>-2.5105280684609568</v>
      </c>
      <c r="R16" s="7">
        <v>-38.94310913971092</v>
      </c>
    </row>
    <row r="17" spans="2:18" ht="10.5" customHeight="1">
      <c r="B17" s="10" t="s">
        <v>35</v>
      </c>
      <c r="C17" s="7">
        <v>220.330634</v>
      </c>
      <c r="D17" s="7" t="s">
        <v>0</v>
      </c>
      <c r="E17" s="9">
        <v>0.0722035112419029</v>
      </c>
      <c r="F17" s="7" t="s">
        <v>0</v>
      </c>
      <c r="G17" s="12">
        <v>-0.08495001091786136</v>
      </c>
      <c r="H17" s="7">
        <v>2.6135190517895523</v>
      </c>
      <c r="I17" s="7">
        <v>8.486972545838768</v>
      </c>
      <c r="J17" s="14"/>
      <c r="K17" s="10" t="s">
        <v>35</v>
      </c>
      <c r="L17" s="7">
        <v>55.382755</v>
      </c>
      <c r="M17" s="8" t="s">
        <v>0</v>
      </c>
      <c r="N17" s="9">
        <v>0.06373610506781688</v>
      </c>
      <c r="O17" s="8" t="s">
        <v>0</v>
      </c>
      <c r="P17" s="7">
        <v>36.89025988904569</v>
      </c>
      <c r="Q17" s="7">
        <v>233.92599637889788</v>
      </c>
      <c r="R17" s="7">
        <v>24.83828520851712</v>
      </c>
    </row>
    <row r="18" spans="2:18" ht="10.5" customHeight="1">
      <c r="B18" s="15" t="s">
        <v>27</v>
      </c>
      <c r="C18" s="71">
        <v>33.18007</v>
      </c>
      <c r="D18" s="71" t="s">
        <v>0</v>
      </c>
      <c r="E18" s="73">
        <v>0.010873283999410292</v>
      </c>
      <c r="F18" s="71" t="s">
        <v>0</v>
      </c>
      <c r="G18" s="17">
        <v>-3.508705517350663</v>
      </c>
      <c r="H18" s="71">
        <v>4.396200584694725</v>
      </c>
      <c r="I18" s="71">
        <v>-14.700933955962071</v>
      </c>
      <c r="J18" s="19"/>
      <c r="K18" s="15" t="s">
        <v>27</v>
      </c>
      <c r="L18" s="71">
        <v>3.084051</v>
      </c>
      <c r="M18" s="72" t="s">
        <v>0</v>
      </c>
      <c r="N18" s="73">
        <v>0.0035492166933643104</v>
      </c>
      <c r="O18" s="72" t="s">
        <v>0</v>
      </c>
      <c r="P18" s="71">
        <v>-10.393434705402393</v>
      </c>
      <c r="Q18" s="71">
        <v>18.679638376782464</v>
      </c>
      <c r="R18" s="71">
        <v>-12.804173116478296</v>
      </c>
    </row>
    <row r="19" spans="2:18" ht="12" customHeight="1">
      <c r="B19" s="64" t="s">
        <v>42</v>
      </c>
      <c r="C19" s="20"/>
      <c r="D19" s="21" t="s">
        <v>0</v>
      </c>
      <c r="E19" s="22"/>
      <c r="F19" s="21" t="s">
        <v>0</v>
      </c>
      <c r="G19" s="21"/>
      <c r="H19" s="20"/>
      <c r="I19" s="20"/>
      <c r="J19" s="5"/>
      <c r="K19" s="64" t="s">
        <v>42</v>
      </c>
      <c r="L19" s="20"/>
      <c r="M19" s="21" t="s">
        <v>0</v>
      </c>
      <c r="N19" s="22"/>
      <c r="O19" s="21" t="s">
        <v>0</v>
      </c>
      <c r="P19" s="74"/>
      <c r="Q19" s="20"/>
      <c r="R19" s="20"/>
    </row>
    <row r="20" spans="2:18" ht="12" customHeight="1">
      <c r="B20" s="75" t="s">
        <v>46</v>
      </c>
      <c r="C20" s="7">
        <v>68296.556642</v>
      </c>
      <c r="D20" s="7" t="s">
        <v>0</v>
      </c>
      <c r="E20" s="9">
        <v>22.381141949075975</v>
      </c>
      <c r="F20" s="7" t="s">
        <v>0</v>
      </c>
      <c r="G20" s="8">
        <v>15.667396904244079</v>
      </c>
      <c r="H20" s="7">
        <v>20.156139287620746</v>
      </c>
      <c r="I20" s="7">
        <v>16.002659758221682</v>
      </c>
      <c r="J20" s="6"/>
      <c r="K20" s="75" t="s">
        <v>46</v>
      </c>
      <c r="L20" s="7">
        <v>46980.361476</v>
      </c>
      <c r="M20" s="8" t="s">
        <v>0</v>
      </c>
      <c r="N20" s="9">
        <v>54.06638321185634</v>
      </c>
      <c r="O20" s="8" t="s">
        <v>0</v>
      </c>
      <c r="P20" s="7">
        <v>11.185669514809216</v>
      </c>
      <c r="Q20" s="7">
        <v>47.96964951346291</v>
      </c>
      <c r="R20" s="7">
        <v>14.242551975253718</v>
      </c>
    </row>
    <row r="21" spans="2:18" ht="10.5" customHeight="1">
      <c r="B21" s="10" t="s">
        <v>87</v>
      </c>
      <c r="C21" s="7">
        <v>51352.003818</v>
      </c>
      <c r="D21" s="7" t="s">
        <v>0</v>
      </c>
      <c r="E21" s="9">
        <v>16.828322587984765</v>
      </c>
      <c r="F21" s="7" t="s">
        <v>0</v>
      </c>
      <c r="G21" s="12">
        <v>12.78233144318901</v>
      </c>
      <c r="H21" s="7">
        <v>34.74927507848065</v>
      </c>
      <c r="I21" s="7">
        <v>10.524585783860417</v>
      </c>
      <c r="J21" s="14"/>
      <c r="K21" s="10" t="s">
        <v>87</v>
      </c>
      <c r="L21" s="7">
        <v>7886.275725</v>
      </c>
      <c r="M21" s="8" t="s">
        <v>0</v>
      </c>
      <c r="N21" s="9">
        <v>9.075758297007322</v>
      </c>
      <c r="O21" s="8" t="s">
        <v>0</v>
      </c>
      <c r="P21" s="7">
        <v>0.10317809572280012</v>
      </c>
      <c r="Q21" s="7">
        <v>29.851687069751023</v>
      </c>
      <c r="R21" s="7">
        <v>-15.754982884383082</v>
      </c>
    </row>
    <row r="22" spans="2:18" ht="10.5" customHeight="1">
      <c r="B22" s="10" t="s">
        <v>81</v>
      </c>
      <c r="C22" s="7">
        <v>48647.347072</v>
      </c>
      <c r="D22" s="7" t="s">
        <v>0</v>
      </c>
      <c r="E22" s="9">
        <v>15.941992302359118</v>
      </c>
      <c r="F22" s="7" t="s">
        <v>0</v>
      </c>
      <c r="G22" s="12">
        <v>12.480566627161128</v>
      </c>
      <c r="H22" s="7">
        <v>41.836445590281045</v>
      </c>
      <c r="I22" s="7">
        <v>10.408005433877989</v>
      </c>
      <c r="J22" s="14"/>
      <c r="K22" s="70" t="s">
        <v>81</v>
      </c>
      <c r="L22" s="7">
        <v>7209.152319</v>
      </c>
      <c r="M22" s="8" t="s">
        <v>0</v>
      </c>
      <c r="N22" s="9">
        <v>8.296504745090411</v>
      </c>
      <c r="O22" s="8" t="s">
        <v>0</v>
      </c>
      <c r="P22" s="7">
        <v>1.0940574289124205</v>
      </c>
      <c r="Q22" s="7">
        <v>16.715598367833408</v>
      </c>
      <c r="R22" s="7">
        <v>12.87402790806378</v>
      </c>
    </row>
    <row r="23" spans="2:18" ht="10.5" customHeight="1">
      <c r="B23" s="10" t="s">
        <v>83</v>
      </c>
      <c r="C23" s="7">
        <v>36646.914965</v>
      </c>
      <c r="D23" s="7" t="s">
        <v>0</v>
      </c>
      <c r="E23" s="9">
        <v>12.009387385761515</v>
      </c>
      <c r="F23" s="7" t="s">
        <v>0</v>
      </c>
      <c r="G23" s="12">
        <v>18.478941200854095</v>
      </c>
      <c r="H23" s="7">
        <v>58.78036881349129</v>
      </c>
      <c r="I23" s="7">
        <v>18.513929699139382</v>
      </c>
      <c r="J23" s="14"/>
      <c r="K23" s="70" t="s">
        <v>101</v>
      </c>
      <c r="L23" s="7">
        <v>6731.696152</v>
      </c>
      <c r="M23" s="8" t="s">
        <v>0</v>
      </c>
      <c r="N23" s="9">
        <v>7.747034130542812</v>
      </c>
      <c r="O23" s="8" t="s">
        <v>0</v>
      </c>
      <c r="P23" s="7">
        <v>-3.0317589300892567</v>
      </c>
      <c r="Q23" s="7">
        <v>19.855106552249907</v>
      </c>
      <c r="R23" s="7">
        <v>-5.028313862600982</v>
      </c>
    </row>
    <row r="24" spans="2:18" ht="10.5" customHeight="1">
      <c r="B24" s="10" t="s">
        <v>79</v>
      </c>
      <c r="C24" s="7">
        <v>30482.244523</v>
      </c>
      <c r="D24" s="7" t="s">
        <v>0</v>
      </c>
      <c r="E24" s="9">
        <v>9.989192356678208</v>
      </c>
      <c r="F24" s="7" t="s">
        <v>0</v>
      </c>
      <c r="G24" s="12">
        <v>5.809796794115396</v>
      </c>
      <c r="H24" s="7">
        <v>19.651144243630213</v>
      </c>
      <c r="I24" s="7">
        <v>3.697188325880262</v>
      </c>
      <c r="J24" s="14"/>
      <c r="K24" s="10" t="s">
        <v>83</v>
      </c>
      <c r="L24" s="7">
        <v>5468.856674</v>
      </c>
      <c r="M24" s="8" t="s">
        <v>0</v>
      </c>
      <c r="N24" s="9">
        <v>6.293721277948264</v>
      </c>
      <c r="O24" s="8" t="s">
        <v>0</v>
      </c>
      <c r="P24" s="7">
        <v>4.098404303533276</v>
      </c>
      <c r="Q24" s="7">
        <v>33.38864171476607</v>
      </c>
      <c r="R24" s="7">
        <v>7.791220334267905</v>
      </c>
    </row>
    <row r="25" spans="2:18" ht="12" customHeight="1">
      <c r="B25" s="29" t="s">
        <v>36</v>
      </c>
      <c r="C25" s="24">
        <v>235425.06702</v>
      </c>
      <c r="D25" s="24" t="s">
        <v>0</v>
      </c>
      <c r="E25" s="26">
        <v>77.15003658185958</v>
      </c>
      <c r="F25" s="24" t="s">
        <v>0</v>
      </c>
      <c r="G25" s="28" t="s">
        <v>39</v>
      </c>
      <c r="H25" s="24" t="s">
        <v>39</v>
      </c>
      <c r="I25" s="24" t="s">
        <v>39</v>
      </c>
      <c r="J25" s="27"/>
      <c r="K25" s="29" t="s">
        <v>36</v>
      </c>
      <c r="L25" s="24">
        <v>74276.34234599999</v>
      </c>
      <c r="M25" s="25" t="s">
        <v>0</v>
      </c>
      <c r="N25" s="26">
        <v>85.47940166244516</v>
      </c>
      <c r="O25" s="25" t="s">
        <v>0</v>
      </c>
      <c r="P25" s="28" t="s">
        <v>39</v>
      </c>
      <c r="Q25" s="28" t="s">
        <v>39</v>
      </c>
      <c r="R25" s="28" t="s">
        <v>39</v>
      </c>
    </row>
    <row r="26" spans="2:18" ht="10.5" customHeight="1">
      <c r="B26" s="75" t="s">
        <v>92</v>
      </c>
      <c r="C26" s="7">
        <v>15449.529293</v>
      </c>
      <c r="D26" s="7" t="s">
        <v>0</v>
      </c>
      <c r="E26" s="9">
        <v>5.062892262131982</v>
      </c>
      <c r="F26" s="7" t="s">
        <v>0</v>
      </c>
      <c r="G26" s="8">
        <v>16.211370269003524</v>
      </c>
      <c r="H26" s="7">
        <v>19.54864809088697</v>
      </c>
      <c r="I26" s="7">
        <v>3.6478832146124063</v>
      </c>
      <c r="J26" s="6"/>
      <c r="K26" s="75" t="s">
        <v>92</v>
      </c>
      <c r="L26" s="7">
        <v>3309.586722</v>
      </c>
      <c r="M26" s="8" t="s">
        <v>0</v>
      </c>
      <c r="N26" s="9">
        <v>3.8087698426061265</v>
      </c>
      <c r="O26" s="8" t="s">
        <v>0</v>
      </c>
      <c r="P26" s="7">
        <v>-1.104400763201041</v>
      </c>
      <c r="Q26" s="7">
        <v>35.38490703369129</v>
      </c>
      <c r="R26" s="7">
        <v>-6.620869191949126</v>
      </c>
    </row>
    <row r="27" spans="2:18" ht="10.5" customHeight="1">
      <c r="B27" s="10" t="s">
        <v>90</v>
      </c>
      <c r="C27" s="7">
        <v>11454.164022</v>
      </c>
      <c r="D27" s="7" t="s">
        <v>0</v>
      </c>
      <c r="E27" s="9">
        <v>3.7535899829938164</v>
      </c>
      <c r="F27" s="7" t="s">
        <v>0</v>
      </c>
      <c r="G27" s="12">
        <v>0.3705184471898715</v>
      </c>
      <c r="H27" s="7">
        <v>28.382476226833944</v>
      </c>
      <c r="I27" s="7">
        <v>1.1560084050145036</v>
      </c>
      <c r="J27" s="14"/>
      <c r="K27" s="10" t="s">
        <v>103</v>
      </c>
      <c r="L27" s="7">
        <v>2522.425618</v>
      </c>
      <c r="M27" s="8" t="s">
        <v>0</v>
      </c>
      <c r="N27" s="9">
        <v>2.90288166803188</v>
      </c>
      <c r="O27" s="8" t="s">
        <v>0</v>
      </c>
      <c r="P27" s="7">
        <v>-1.9532460411966435</v>
      </c>
      <c r="Q27" s="7">
        <v>20.143046565102125</v>
      </c>
      <c r="R27" s="7">
        <v>1.2467575472185644</v>
      </c>
    </row>
    <row r="28" spans="2:18" ht="10.5" customHeight="1">
      <c r="B28" s="10" t="s">
        <v>101</v>
      </c>
      <c r="C28" s="7">
        <v>10159.694028</v>
      </c>
      <c r="D28" s="7" t="s">
        <v>0</v>
      </c>
      <c r="E28" s="9">
        <v>3.3293853362442185</v>
      </c>
      <c r="F28" s="7" t="s">
        <v>0</v>
      </c>
      <c r="G28" s="12">
        <v>4.7545912242988875</v>
      </c>
      <c r="H28" s="7">
        <v>25.129551495434967</v>
      </c>
      <c r="I28" s="7">
        <v>-14.997397779472735</v>
      </c>
      <c r="J28" s="14"/>
      <c r="K28" s="10" t="s">
        <v>95</v>
      </c>
      <c r="L28" s="7">
        <v>2291.016868</v>
      </c>
      <c r="M28" s="8" t="s">
        <v>0</v>
      </c>
      <c r="N28" s="9">
        <v>2.636569665250289</v>
      </c>
      <c r="O28" s="8" t="s">
        <v>0</v>
      </c>
      <c r="P28" s="7">
        <v>-3.2277275189139254</v>
      </c>
      <c r="Q28" s="7">
        <v>8.089135968507648</v>
      </c>
      <c r="R28" s="7">
        <v>-12.332003755980026</v>
      </c>
    </row>
    <row r="29" spans="2:18" ht="10.5" customHeight="1">
      <c r="B29" s="10" t="s">
        <v>103</v>
      </c>
      <c r="C29" s="7">
        <v>9723.705943</v>
      </c>
      <c r="D29" s="7" t="s">
        <v>0</v>
      </c>
      <c r="E29" s="9">
        <v>3.1865097404855582</v>
      </c>
      <c r="F29" s="7" t="s">
        <v>0</v>
      </c>
      <c r="G29" s="12">
        <v>4.745581516680475</v>
      </c>
      <c r="H29" s="7">
        <v>6.944060573657353</v>
      </c>
      <c r="I29" s="7">
        <v>7.303888087614666</v>
      </c>
      <c r="J29" s="14"/>
      <c r="K29" s="10" t="s">
        <v>90</v>
      </c>
      <c r="L29" s="7">
        <v>1771.794662</v>
      </c>
      <c r="M29" s="8" t="s">
        <v>0</v>
      </c>
      <c r="N29" s="9">
        <v>2.0390334633195675</v>
      </c>
      <c r="O29" s="8" t="s">
        <v>0</v>
      </c>
      <c r="P29" s="7">
        <v>-10.34263416951433</v>
      </c>
      <c r="Q29" s="7">
        <v>12.688412490899466</v>
      </c>
      <c r="R29" s="7">
        <v>7.6085153079353205</v>
      </c>
    </row>
    <row r="30" spans="2:18" ht="10.5" customHeight="1">
      <c r="B30" s="10" t="s">
        <v>95</v>
      </c>
      <c r="C30" s="7">
        <v>8302.890486</v>
      </c>
      <c r="D30" s="7" t="s">
        <v>0</v>
      </c>
      <c r="E30" s="9">
        <v>2.7209010189032075</v>
      </c>
      <c r="F30" s="7" t="s">
        <v>0</v>
      </c>
      <c r="G30" s="12">
        <v>2.038095768379833</v>
      </c>
      <c r="H30" s="7">
        <v>40.45058389398949</v>
      </c>
      <c r="I30" s="7">
        <v>-1.474137751318068</v>
      </c>
      <c r="J30" s="14"/>
      <c r="K30" s="10" t="s">
        <v>50</v>
      </c>
      <c r="L30" s="7">
        <v>828.728807</v>
      </c>
      <c r="M30" s="8" t="s">
        <v>0</v>
      </c>
      <c r="N30" s="9">
        <v>0.9537255110490358</v>
      </c>
      <c r="O30" s="8" t="s">
        <v>0</v>
      </c>
      <c r="P30" s="7">
        <v>0.17506281515340394</v>
      </c>
      <c r="Q30" s="7">
        <v>23.66533031791704</v>
      </c>
      <c r="R30" s="7">
        <v>-9.329966745582595</v>
      </c>
    </row>
    <row r="31" spans="2:18" ht="10.5" customHeight="1">
      <c r="B31" s="10" t="s">
        <v>48</v>
      </c>
      <c r="C31" s="7">
        <v>3717.960227</v>
      </c>
      <c r="D31" s="7" t="s">
        <v>0</v>
      </c>
      <c r="E31" s="9">
        <v>1.218395182610614</v>
      </c>
      <c r="F31" s="7" t="s">
        <v>0</v>
      </c>
      <c r="G31" s="12">
        <v>26.830671407221175</v>
      </c>
      <c r="H31" s="7">
        <v>15.825232543552985</v>
      </c>
      <c r="I31" s="7">
        <v>24.330529517699006</v>
      </c>
      <c r="J31" s="14"/>
      <c r="K31" s="10" t="s">
        <v>85</v>
      </c>
      <c r="L31" s="7">
        <v>613.179047</v>
      </c>
      <c r="M31" s="8" t="s">
        <v>0</v>
      </c>
      <c r="N31" s="9">
        <v>0.7056645008897774</v>
      </c>
      <c r="O31" s="8" t="s">
        <v>0</v>
      </c>
      <c r="P31" s="7">
        <v>5.804923001249596</v>
      </c>
      <c r="Q31" s="7">
        <v>31.721654392427865</v>
      </c>
      <c r="R31" s="7">
        <v>4.968559181733028</v>
      </c>
    </row>
    <row r="32" spans="2:18" ht="10.5" customHeight="1">
      <c r="B32" s="10" t="s">
        <v>67</v>
      </c>
      <c r="C32" s="7">
        <v>2455.520575</v>
      </c>
      <c r="D32" s="7" t="s">
        <v>0</v>
      </c>
      <c r="E32" s="9">
        <v>0.8046870479287794</v>
      </c>
      <c r="F32" s="7" t="s">
        <v>0</v>
      </c>
      <c r="G32" s="12">
        <v>-6.0133890702941395</v>
      </c>
      <c r="H32" s="7">
        <v>3.0386764408988114</v>
      </c>
      <c r="I32" s="7">
        <v>-5.922925189165369</v>
      </c>
      <c r="J32" s="14"/>
      <c r="K32" s="10" t="s">
        <v>62</v>
      </c>
      <c r="L32" s="7">
        <v>407.007651</v>
      </c>
      <c r="M32" s="8" t="s">
        <v>0</v>
      </c>
      <c r="N32" s="9">
        <v>0.4683963881453955</v>
      </c>
      <c r="O32" s="8" t="s">
        <v>0</v>
      </c>
      <c r="P32" s="7">
        <v>26.55679328668925</v>
      </c>
      <c r="Q32" s="7">
        <v>-25.40151164129611</v>
      </c>
      <c r="R32" s="7">
        <v>-20.875956487454232</v>
      </c>
    </row>
    <row r="33" spans="2:18" ht="10.5" customHeight="1">
      <c r="B33" s="10" t="s">
        <v>62</v>
      </c>
      <c r="C33" s="7">
        <v>2446.217379</v>
      </c>
      <c r="D33" s="7" t="s">
        <v>0</v>
      </c>
      <c r="E33" s="9">
        <v>0.8016383415152555</v>
      </c>
      <c r="F33" s="7" t="s">
        <v>0</v>
      </c>
      <c r="G33" s="12">
        <v>89.18942400299892</v>
      </c>
      <c r="H33" s="7">
        <v>156.29955001038672</v>
      </c>
      <c r="I33" s="7">
        <v>96.35121662337178</v>
      </c>
      <c r="J33" s="14"/>
      <c r="K33" s="10" t="s">
        <v>72</v>
      </c>
      <c r="L33" s="7">
        <v>249.176629</v>
      </c>
      <c r="M33" s="8" t="s">
        <v>0</v>
      </c>
      <c r="N33" s="9">
        <v>0.2867598010678311</v>
      </c>
      <c r="O33" s="8" t="s">
        <v>0</v>
      </c>
      <c r="P33" s="7">
        <v>-6.915927258789156</v>
      </c>
      <c r="Q33" s="7">
        <v>2.364033360072341</v>
      </c>
      <c r="R33" s="7">
        <v>-6.314926353523703</v>
      </c>
    </row>
    <row r="34" spans="2:18" ht="10.5" customHeight="1">
      <c r="B34" s="10" t="s">
        <v>85</v>
      </c>
      <c r="C34" s="7">
        <v>1871.109236</v>
      </c>
      <c r="D34" s="7" t="s">
        <v>0</v>
      </c>
      <c r="E34" s="9">
        <v>0.6131723687426703</v>
      </c>
      <c r="F34" s="7" t="s">
        <v>0</v>
      </c>
      <c r="G34" s="12">
        <v>13.172372614736894</v>
      </c>
      <c r="H34" s="7">
        <v>30.740319864780332</v>
      </c>
      <c r="I34" s="7">
        <v>11.52851576830247</v>
      </c>
      <c r="J34" s="14"/>
      <c r="K34" s="10" t="s">
        <v>51</v>
      </c>
      <c r="L34" s="7">
        <v>180.266138</v>
      </c>
      <c r="M34" s="8" t="s">
        <v>0</v>
      </c>
      <c r="N34" s="9">
        <v>0.20745557911912432</v>
      </c>
      <c r="O34" s="8" t="s">
        <v>0</v>
      </c>
      <c r="P34" s="7">
        <v>0.8256957917781582</v>
      </c>
      <c r="Q34" s="7">
        <v>-34.583657926275166</v>
      </c>
      <c r="R34" s="7">
        <v>-11.046815380872488</v>
      </c>
    </row>
    <row r="35" spans="2:18" ht="10.5" customHeight="1">
      <c r="B35" s="10" t="s">
        <v>50</v>
      </c>
      <c r="C35" s="7">
        <v>1307.951958</v>
      </c>
      <c r="D35" s="7" t="s">
        <v>0</v>
      </c>
      <c r="E35" s="9">
        <v>0.4286227574841994</v>
      </c>
      <c r="F35" s="7" t="s">
        <v>0</v>
      </c>
      <c r="G35" s="12">
        <v>0.2235375148552432</v>
      </c>
      <c r="H35" s="7">
        <v>0.32830834605238124</v>
      </c>
      <c r="I35" s="7">
        <v>13.950946293738326</v>
      </c>
      <c r="J35" s="14"/>
      <c r="K35" s="10" t="s">
        <v>48</v>
      </c>
      <c r="L35" s="7">
        <v>157.202012</v>
      </c>
      <c r="M35" s="8" t="s">
        <v>0</v>
      </c>
      <c r="N35" s="9">
        <v>0.18091270384985741</v>
      </c>
      <c r="O35" s="8" t="s">
        <v>0</v>
      </c>
      <c r="P35" s="7">
        <v>-1.3287367804781347</v>
      </c>
      <c r="Q35" s="7">
        <v>-2.889699148453076</v>
      </c>
      <c r="R35" s="7">
        <v>-41.56757224941546</v>
      </c>
    </row>
    <row r="36" spans="2:18" ht="10.5" customHeight="1">
      <c r="B36" s="10" t="s">
        <v>72</v>
      </c>
      <c r="C36" s="7">
        <v>1289.084182</v>
      </c>
      <c r="D36" s="7" t="s">
        <v>0</v>
      </c>
      <c r="E36" s="9">
        <v>0.4224396877412708</v>
      </c>
      <c r="F36" s="7" t="s">
        <v>0</v>
      </c>
      <c r="G36" s="12">
        <v>13.332794475774623</v>
      </c>
      <c r="H36" s="7">
        <v>30.637289428822555</v>
      </c>
      <c r="I36" s="7">
        <v>12.096535684534345</v>
      </c>
      <c r="J36" s="14"/>
      <c r="K36" s="10" t="s">
        <v>67</v>
      </c>
      <c r="L36" s="7">
        <v>101.353674</v>
      </c>
      <c r="M36" s="8" t="s">
        <v>0</v>
      </c>
      <c r="N36" s="9">
        <v>0.11664079215765377</v>
      </c>
      <c r="O36" s="8" t="s">
        <v>0</v>
      </c>
      <c r="P36" s="7">
        <v>-17.82388293918864</v>
      </c>
      <c r="Q36" s="7">
        <v>2.492434536963529</v>
      </c>
      <c r="R36" s="7">
        <v>-27.950483879378965</v>
      </c>
    </row>
    <row r="37" spans="2:18" ht="10.5" customHeight="1">
      <c r="B37" s="10" t="s">
        <v>51</v>
      </c>
      <c r="C37" s="7">
        <v>431.888625</v>
      </c>
      <c r="D37" s="7" t="s">
        <v>0</v>
      </c>
      <c r="E37" s="9">
        <v>0.14153218108761711</v>
      </c>
      <c r="F37" s="7" t="s">
        <v>0</v>
      </c>
      <c r="G37" s="12">
        <v>12.189433810713911</v>
      </c>
      <c r="H37" s="7">
        <v>71.49568275213298</v>
      </c>
      <c r="I37" s="7">
        <v>-43.95201763009958</v>
      </c>
      <c r="J37" s="14"/>
      <c r="K37" s="10" t="s">
        <v>99</v>
      </c>
      <c r="L37" s="7">
        <v>44.658898</v>
      </c>
      <c r="M37" s="8" t="s">
        <v>0</v>
      </c>
      <c r="N37" s="9">
        <v>0.05139477469369152</v>
      </c>
      <c r="O37" s="8" t="s">
        <v>0</v>
      </c>
      <c r="P37" s="7">
        <v>291.2728384781293</v>
      </c>
      <c r="Q37" s="7" t="s">
        <v>108</v>
      </c>
      <c r="R37" s="7">
        <v>38.070693011716116</v>
      </c>
    </row>
    <row r="38" spans="2:18" ht="10.5" customHeight="1">
      <c r="B38" s="10" t="s">
        <v>97</v>
      </c>
      <c r="C38" s="7">
        <v>264.03125</v>
      </c>
      <c r="D38" s="7" t="s">
        <v>0</v>
      </c>
      <c r="E38" s="9">
        <v>0.08652443367266249</v>
      </c>
      <c r="F38" s="7" t="s">
        <v>0</v>
      </c>
      <c r="G38" s="12">
        <v>7.700248298719226</v>
      </c>
      <c r="H38" s="7">
        <v>21.40566490634488</v>
      </c>
      <c r="I38" s="7">
        <v>13.648504860984772</v>
      </c>
      <c r="J38" s="14"/>
      <c r="K38" s="10" t="s">
        <v>49</v>
      </c>
      <c r="L38" s="7">
        <v>32.112804</v>
      </c>
      <c r="M38" s="8" t="s">
        <v>0</v>
      </c>
      <c r="N38" s="9">
        <v>0.03695636032852122</v>
      </c>
      <c r="O38" s="8" t="s">
        <v>0</v>
      </c>
      <c r="P38" s="7">
        <v>36.8780843726876</v>
      </c>
      <c r="Q38" s="7">
        <v>-13.4470227879454</v>
      </c>
      <c r="R38" s="7">
        <v>21.884674296869207</v>
      </c>
    </row>
    <row r="39" spans="2:18" ht="10.5" customHeight="1">
      <c r="B39" s="10" t="s">
        <v>49</v>
      </c>
      <c r="C39" s="7">
        <v>228.445217</v>
      </c>
      <c r="D39" s="7" t="s">
        <v>0</v>
      </c>
      <c r="E39" s="9">
        <v>0.07486270290412021</v>
      </c>
      <c r="F39" s="7" t="s">
        <v>0</v>
      </c>
      <c r="G39" s="12">
        <v>33.380623851888025</v>
      </c>
      <c r="H39" s="7">
        <v>154.57508271480035</v>
      </c>
      <c r="I39" s="7">
        <v>-16.891225008828187</v>
      </c>
      <c r="J39" s="14"/>
      <c r="K39" s="10" t="s">
        <v>97</v>
      </c>
      <c r="L39" s="7">
        <v>28.59734</v>
      </c>
      <c r="M39" s="8" t="s">
        <v>0</v>
      </c>
      <c r="N39" s="9">
        <v>0.032910660852824715</v>
      </c>
      <c r="O39" s="8" t="s">
        <v>0</v>
      </c>
      <c r="P39" s="7">
        <v>-1.6778061675422729</v>
      </c>
      <c r="Q39" s="7">
        <v>-32.565270560406816</v>
      </c>
      <c r="R39" s="7">
        <v>9.224099888695633</v>
      </c>
    </row>
    <row r="40" spans="2:18" ht="10.5" customHeight="1">
      <c r="B40" s="10" t="s">
        <v>89</v>
      </c>
      <c r="C40" s="7">
        <v>210.027643</v>
      </c>
      <c r="D40" s="7" t="s">
        <v>0</v>
      </c>
      <c r="E40" s="9">
        <v>0.06882716673188925</v>
      </c>
      <c r="F40" s="7" t="s">
        <v>0</v>
      </c>
      <c r="G40" s="12">
        <v>-0.6786272268721749</v>
      </c>
      <c r="H40" s="7">
        <v>2.211443306292125</v>
      </c>
      <c r="I40" s="7">
        <v>6.254843002167121</v>
      </c>
      <c r="J40" s="14"/>
      <c r="K40" s="10" t="s">
        <v>75</v>
      </c>
      <c r="L40" s="7">
        <v>20.360765</v>
      </c>
      <c r="M40" s="8" t="s">
        <v>0</v>
      </c>
      <c r="N40" s="9">
        <v>0.023431767836416383</v>
      </c>
      <c r="O40" s="8" t="s">
        <v>0</v>
      </c>
      <c r="P40" s="7">
        <v>1.1453681178798636</v>
      </c>
      <c r="Q40" s="7">
        <v>10.839871383443949</v>
      </c>
      <c r="R40" s="7">
        <v>-27.936206968498084</v>
      </c>
    </row>
    <row r="41" spans="2:18" s="68" customFormat="1" ht="12" customHeight="1">
      <c r="B41" s="29" t="s">
        <v>37</v>
      </c>
      <c r="C41" s="24">
        <v>304737.28708399995</v>
      </c>
      <c r="D41" s="27" t="s">
        <v>0</v>
      </c>
      <c r="E41" s="26">
        <v>99.86401679303745</v>
      </c>
      <c r="F41" s="26" t="s">
        <v>0</v>
      </c>
      <c r="G41" s="24" t="s">
        <v>39</v>
      </c>
      <c r="H41" s="24" t="s">
        <v>39</v>
      </c>
      <c r="I41" s="24" t="s">
        <v>39</v>
      </c>
      <c r="J41" s="27"/>
      <c r="K41" s="29" t="s">
        <v>37</v>
      </c>
      <c r="L41" s="24">
        <v>86833.809981</v>
      </c>
      <c r="M41" s="27" t="s">
        <v>0</v>
      </c>
      <c r="N41" s="26">
        <v>99.93090514164314</v>
      </c>
      <c r="O41" s="26" t="s">
        <v>0</v>
      </c>
      <c r="P41" s="24" t="s">
        <v>39</v>
      </c>
      <c r="Q41" s="24" t="s">
        <v>39</v>
      </c>
      <c r="R41" s="24" t="s">
        <v>39</v>
      </c>
    </row>
    <row r="42" spans="2:18" ht="3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8" customHeight="1">
      <c r="B43" s="90" t="s">
        <v>116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2:14" s="76" customFormat="1" ht="9" customHeight="1">
      <c r="B44" s="77" t="str">
        <f>CONCATENATE("b  ",'[2]footnotes'!$D$18)</f>
        <v>b  Incluye significativas importaciones de las zonas de elaboración.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2:18" ht="3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</sheetData>
  <sheetProtection/>
  <mergeCells count="8">
    <mergeCell ref="B43:R43"/>
    <mergeCell ref="B3:M3"/>
    <mergeCell ref="N3:R3"/>
    <mergeCell ref="B2:R2"/>
    <mergeCell ref="B4:I4"/>
    <mergeCell ref="J4:R4"/>
    <mergeCell ref="G6:I6"/>
    <mergeCell ref="P6:R6"/>
  </mergeCells>
  <conditionalFormatting sqref="E41:F41">
    <cfRule type="cellIs" priority="4" dxfId="21" operator="lessThan" stopIfTrue="1">
      <formula>0</formula>
    </cfRule>
    <cfRule type="cellIs" priority="5" dxfId="21" operator="greaterThan" stopIfTrue="1">
      <formula>100</formula>
    </cfRule>
  </conditionalFormatting>
  <conditionalFormatting sqref="G41:I41 P41:R41">
    <cfRule type="cellIs" priority="6" dxfId="4" operator="between" stopIfTrue="1">
      <formula>500</formula>
      <formula>9.99999999999999E+70</formula>
    </cfRule>
    <cfRule type="cellIs" priority="7" dxfId="3" operator="lessThan" stopIfTrue="1">
      <formula>-100</formula>
    </cfRule>
  </conditionalFormatting>
  <conditionalFormatting sqref="N41">
    <cfRule type="cellIs" priority="2" dxfId="21" operator="lessThan" stopIfTrue="1">
      <formula>0</formula>
    </cfRule>
    <cfRule type="cellIs" priority="3" dxfId="21" operator="greaterThan" stopIfTrue="1">
      <formula>100</formula>
    </cfRule>
  </conditionalFormatting>
  <conditionalFormatting sqref="C44:N44">
    <cfRule type="cellIs" priority="1" dxfId="2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Lanois, Aude</cp:lastModifiedBy>
  <cp:lastPrinted>2012-08-21T14:43:46Z</cp:lastPrinted>
  <dcterms:created xsi:type="dcterms:W3CDTF">2005-09-20T10:27:30Z</dcterms:created>
  <dcterms:modified xsi:type="dcterms:W3CDTF">2012-11-15T14:12:51Z</dcterms:modified>
  <cp:category/>
  <cp:version/>
  <cp:contentType/>
  <cp:contentStatus/>
</cp:coreProperties>
</file>