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30" windowWidth="10065" windowHeight="10470" tabRatio="834" activeTab="2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0</definedName>
    <definedName name="_Sort" hidden="1">#REF!</definedName>
    <definedName name="DATA">#REF!</definedName>
    <definedName name="FINAL">#REF!</definedName>
    <definedName name="growth_e">'English'!$P$11:$R$18,'English'!$P$20:$R$24,'English'!$P$26:$R$60,'English'!$G$11:$I$18,'English'!$G$20:$I$24,'English'!$G$26:$I$60</definedName>
    <definedName name="growth_f">'French'!$P$11:$R$18,'French'!$P$20:$R$24,'French'!$P$26:$R$60,'French'!$G$11:$I$18,'French'!$G$20:$I$24,'French'!$G$26:$I$60</definedName>
    <definedName name="growth_s">'Spanish'!$P$11:$R$18,'Spanish'!$P$20:$R$24,'Spanish'!$P$26:$R$61,'Spanish'!$G$11:$I$18,'Spanish'!$G$20:$I$24,'Spanish'!$G$26:$I$61</definedName>
    <definedName name="Labels" localSheetId="0">'English'!$B$10:$B$61,'[1]English'!$I$11:$I$63</definedName>
    <definedName name="LAbels" localSheetId="1">'French'!$B$10:$B$61,'[1]French'!$J$11:$J$63</definedName>
    <definedName name="LAbels" localSheetId="2">'Spanish'!$B$10:$B$61,'[1]Spanish'!$J$11:$J$63</definedName>
    <definedName name="_xlnm.Print_Area" localSheetId="0">'English'!$B$1:$R$67</definedName>
    <definedName name="_xlnm.Print_Area" localSheetId="1">'French'!$A$1:$R$66</definedName>
    <definedName name="_xlnm.Print_Area" localSheetId="2">'Spanish'!$A$1:$R$66</definedName>
    <definedName name="ROUND">#REF!</definedName>
  </definedNames>
  <calcPr fullCalcOnLoad="1"/>
</workbook>
</file>

<file path=xl/sharedStrings.xml><?xml version="1.0" encoding="utf-8"?>
<sst xmlns="http://schemas.openxmlformats.org/spreadsheetml/2006/main" count="1056" uniqueCount="181">
  <si>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</si>
  <si>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</si>
  <si>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</si>
  <si>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</si>
  <si>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</si>
  <si>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</si>
  <si>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</si>
  <si>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</si>
  <si>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</si>
  <si>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</si>
  <si>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</si>
  <si>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CIS </t>
  </si>
  <si>
    <t xml:space="preserve">Above 5 </t>
  </si>
  <si>
    <t xml:space="preserve">Région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</si>
  <si>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</si>
  <si>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</si>
  <si>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</si>
  <si>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</si>
  <si>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CEI </t>
  </si>
  <si>
    <t xml:space="preserve">Total des 5 économies ci-dessus </t>
  </si>
  <si>
    <t xml:space="preserve">Región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</si>
  <si>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</si>
  <si>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</si>
  <si>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</si>
  <si>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</si>
  <si>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Total de las 5 economías anteriores </t>
  </si>
  <si>
    <t xml:space="preserve">Above 40 </t>
  </si>
  <si>
    <t xml:space="preserve">Total des 40 économies ci-dessus </t>
  </si>
  <si>
    <t xml:space="preserve">Total de las 40 economías anteriores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</si>
  <si>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</si>
  <si>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</si>
  <si>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</si>
  <si>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</si>
  <si>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</si>
  <si>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</si>
  <si>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América del Sur y Central </t>
  </si>
  <si>
    <t xml:space="preserve">Amérique du Sud et centrale </t>
  </si>
  <si>
    <t xml:space="preserve">Economy </t>
  </si>
  <si>
    <t xml:space="preserve">Economía </t>
  </si>
  <si>
    <t xml:space="preserve">Economie </t>
  </si>
  <si>
    <t>-</t>
  </si>
  <si>
    <r>
      <t>Table II.58</t>
    </r>
    <r>
      <rPr>
        <i/>
        <sz val="8"/>
        <color indexed="60"/>
        <rFont val="Arial Narrow"/>
        <family val="2"/>
      </rPr>
      <t xml:space="preserve"> (continued)</t>
    </r>
  </si>
  <si>
    <r>
      <t>Tableau II.58</t>
    </r>
    <r>
      <rPr>
        <i/>
        <sz val="8"/>
        <color indexed="60"/>
        <rFont val="Arial Narrow"/>
        <family val="2"/>
      </rPr>
      <t xml:space="preserve"> (suite)</t>
    </r>
  </si>
  <si>
    <t>Cuadro II.58 (continuación)</t>
  </si>
  <si>
    <t>Mexico</t>
  </si>
  <si>
    <t>Antigua and Barbuda</t>
  </si>
  <si>
    <t>Argentina</t>
  </si>
  <si>
    <t>Aruba</t>
  </si>
  <si>
    <t>Australia</t>
  </si>
  <si>
    <t>Belarus</t>
  </si>
  <si>
    <t>Brazil</t>
  </si>
  <si>
    <t>Canada</t>
  </si>
  <si>
    <t>Chile</t>
  </si>
  <si>
    <t>China</t>
  </si>
  <si>
    <t>Colombia</t>
  </si>
  <si>
    <t>Costa Rica</t>
  </si>
  <si>
    <t>Croatia</t>
  </si>
  <si>
    <t>Egypt</t>
  </si>
  <si>
    <t>Gibraltar</t>
  </si>
  <si>
    <t>Honduras</t>
  </si>
  <si>
    <t>Iceland</t>
  </si>
  <si>
    <t>India</t>
  </si>
  <si>
    <t>Indonesia</t>
  </si>
  <si>
    <t>Israel</t>
  </si>
  <si>
    <t>Japan</t>
  </si>
  <si>
    <t>Malaysia</t>
  </si>
  <si>
    <t>Morocco</t>
  </si>
  <si>
    <t>New Zealand</t>
  </si>
  <si>
    <t>Norway</t>
  </si>
  <si>
    <t>Pakistan</t>
  </si>
  <si>
    <t>Philippines</t>
  </si>
  <si>
    <t>Russian Federation</t>
  </si>
  <si>
    <t>Serbia</t>
  </si>
  <si>
    <t>Singapore</t>
  </si>
  <si>
    <t>South Africa</t>
  </si>
  <si>
    <t>Switzerland</t>
  </si>
  <si>
    <t>Thailand</t>
  </si>
  <si>
    <t>Tunisia</t>
  </si>
  <si>
    <t>Turkey</t>
  </si>
  <si>
    <t>Ukraine</t>
  </si>
  <si>
    <t>United Arab Emirates</t>
  </si>
  <si>
    <t>Viet Nam</t>
  </si>
  <si>
    <t>World</t>
  </si>
  <si>
    <t>European Union (27)</t>
  </si>
  <si>
    <t>Union européenne (27)</t>
  </si>
  <si>
    <t>Unión Europea (27)</t>
  </si>
  <si>
    <t>a  Imports are valued f.o.b.</t>
  </si>
  <si>
    <t>a  Importations f.a.b.</t>
  </si>
  <si>
    <t>a  Importaciones f.o.b.</t>
  </si>
  <si>
    <t>Mexique</t>
  </si>
  <si>
    <t>Monde</t>
  </si>
  <si>
    <t>Mundo</t>
  </si>
  <si>
    <t>Antigua-et-Barbuda</t>
  </si>
  <si>
    <t>Antigua y Barbuda</t>
  </si>
  <si>
    <t>Argentine</t>
  </si>
  <si>
    <t>Australie</t>
  </si>
  <si>
    <t>Bosnia and Herzegovina</t>
  </si>
  <si>
    <t>Bosnie-Herzégovine</t>
  </si>
  <si>
    <t>Bosnia y Herzegovina</t>
  </si>
  <si>
    <t>Brésil</t>
  </si>
  <si>
    <t>Brasil</t>
  </si>
  <si>
    <t>Bélarus</t>
  </si>
  <si>
    <t>Belarús</t>
  </si>
  <si>
    <t>Canadá</t>
  </si>
  <si>
    <t>Chili</t>
  </si>
  <si>
    <t>Chine</t>
  </si>
  <si>
    <t>Colombie</t>
  </si>
  <si>
    <t>Croatie</t>
  </si>
  <si>
    <t>Croacia</t>
  </si>
  <si>
    <t>Hong Kong, China</t>
  </si>
  <si>
    <t>Hong Kong, Chine</t>
  </si>
  <si>
    <t>Islande</t>
  </si>
  <si>
    <t>Islandia</t>
  </si>
  <si>
    <t>Indonésie</t>
  </si>
  <si>
    <t>Israël</t>
  </si>
  <si>
    <t>Japon</t>
  </si>
  <si>
    <t>Japón</t>
  </si>
  <si>
    <t>Korea, Dem. People's Rep. of</t>
  </si>
  <si>
    <t>Corée, Rép. pop. dém. de</t>
  </si>
  <si>
    <t>Corea, Rep. Pop. Dem. de</t>
  </si>
  <si>
    <t>Korea, Republic of</t>
  </si>
  <si>
    <t>Corée, République de</t>
  </si>
  <si>
    <t>Corea, República de</t>
  </si>
  <si>
    <t>Malaisie</t>
  </si>
  <si>
    <t>Malasia</t>
  </si>
  <si>
    <t>Taipei, Chinese</t>
  </si>
  <si>
    <t>Taipei chinois</t>
  </si>
  <si>
    <t>Taipei Chino</t>
  </si>
  <si>
    <t>Maroc</t>
  </si>
  <si>
    <t>Marruecos</t>
  </si>
  <si>
    <t>Oman</t>
  </si>
  <si>
    <t>Omán</t>
  </si>
  <si>
    <t>Nouvelle-Zélande</t>
  </si>
  <si>
    <t>Nueva Zelandia</t>
  </si>
  <si>
    <t>Norvège</t>
  </si>
  <si>
    <t>Noruega</t>
  </si>
  <si>
    <t>Pakistán</t>
  </si>
  <si>
    <t>Filipinas</t>
  </si>
  <si>
    <t>Russie, Fédération de</t>
  </si>
  <si>
    <t>Rusia, Federación de</t>
  </si>
  <si>
    <t>Serbie</t>
  </si>
  <si>
    <t>Inde</t>
  </si>
  <si>
    <t>Singapour</t>
  </si>
  <si>
    <t>Singapur</t>
  </si>
  <si>
    <t>Afrique du Sud</t>
  </si>
  <si>
    <t>Sudáfrica</t>
  </si>
  <si>
    <t>Suisse</t>
  </si>
  <si>
    <t>Suiza</t>
  </si>
  <si>
    <t>Thaïlande</t>
  </si>
  <si>
    <t>Tailandia</t>
  </si>
  <si>
    <t>Émirats arabes unis</t>
  </si>
  <si>
    <t>Emiratos Árabes Unidos</t>
  </si>
  <si>
    <t>Tunisie</t>
  </si>
  <si>
    <t>Túnez</t>
  </si>
  <si>
    <t>Turquie</t>
  </si>
  <si>
    <t>Turquía</t>
  </si>
  <si>
    <t>Ucrania</t>
  </si>
  <si>
    <t>FYR Macedonia</t>
  </si>
  <si>
    <t>ERY Macédoine</t>
  </si>
  <si>
    <t>ERY Macedonia</t>
  </si>
  <si>
    <t>Egypte</t>
  </si>
  <si>
    <t>Egipto</t>
  </si>
  <si>
    <t>United States</t>
  </si>
  <si>
    <t>États-Unis</t>
  </si>
  <si>
    <t>Estados Unidos</t>
  </si>
  <si>
    <t>Bolivarian Rep. of Venezuela</t>
  </si>
  <si>
    <t>Rép. bolivarienne du Venezuela</t>
  </si>
  <si>
    <t>Rep. Bolivariana de Venezuela</t>
  </si>
  <si>
    <t>México</t>
  </si>
  <si>
    <t>Imports of automotive products of selected economies by origin, 2011</t>
  </si>
  <si>
    <t>(Million dollars and percentage)</t>
  </si>
  <si>
    <t>2005-11</t>
  </si>
  <si>
    <t>2010</t>
  </si>
  <si>
    <t>…</t>
  </si>
  <si>
    <t>Importations de produits automobiles de certaines économies, par origine, 2011</t>
  </si>
  <si>
    <t>(En millions de dollars et en pourcentage)</t>
  </si>
  <si>
    <t>Importaciones de productos de la industria automotriz de determinadas economías, por origen, 2011</t>
  </si>
  <si>
    <t>(Millones de dólares y porcentajes)</t>
  </si>
  <si>
    <t>Mexico    a b</t>
  </si>
  <si>
    <t>Mexique  a b</t>
  </si>
  <si>
    <t>México   a b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</si>
</sst>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_)"/>
    <numFmt numFmtId="202" formatCode="0.0"/>
    <numFmt numFmtId="203" formatCode="0.00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"/>
    <numFmt numFmtId="209" formatCode="0.0000"/>
    <numFmt numFmtId="210" formatCode="0.00000"/>
    <numFmt numFmtId="211" formatCode="0.000000"/>
    <numFmt numFmtId="212" formatCode="#,##0.0"/>
    <numFmt numFmtId="213" formatCode="0.000_)"/>
    <numFmt numFmtId="214" formatCode="0.0000_)"/>
    <numFmt numFmtId="215" formatCode="[$-809]dd\ mmmm\ yyyy"/>
    <numFmt numFmtId="216" formatCode="dd/mm/yyyy;@"/>
    <numFmt numFmtId="217" formatCode="##,##0.000"/>
  </numFmts>
  <fonts count="48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i/>
      <sz val="8"/>
      <color indexed="60"/>
      <name val="Arial Narrow"/>
      <family val="2"/>
    </font>
    <font>
      <sz val="6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1" fontId="5" fillId="0" borderId="0" xfId="0" applyNumberFormat="1" applyFont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right"/>
      <protection/>
    </xf>
    <xf numFmtId="0" fontId="9" fillId="36" borderId="0" xfId="0" applyFont="1" applyFill="1" applyBorder="1" applyAlignment="1" applyProtection="1">
      <alignment horizontal="left"/>
      <protection/>
    </xf>
    <xf numFmtId="200" fontId="9" fillId="36" borderId="0" xfId="0" applyNumberFormat="1" applyFont="1" applyFill="1" applyBorder="1" applyAlignment="1" applyProtection="1">
      <alignment/>
      <protection/>
    </xf>
    <xf numFmtId="201" fontId="9" fillId="36" borderId="0" xfId="0" applyNumberFormat="1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/>
      <protection/>
    </xf>
    <xf numFmtId="0" fontId="5" fillId="36" borderId="0" xfId="0" applyFont="1" applyFill="1" applyAlignment="1" applyProtection="1">
      <alignment horizontal="left"/>
      <protection/>
    </xf>
    <xf numFmtId="1" fontId="5" fillId="36" borderId="0" xfId="0" applyNumberFormat="1" applyFont="1" applyFill="1" applyAlignment="1" applyProtection="1">
      <alignment horizontal="right"/>
      <protection/>
    </xf>
    <xf numFmtId="0" fontId="5" fillId="36" borderId="0" xfId="0" applyFont="1" applyFill="1" applyAlignment="1" applyProtection="1">
      <alignment/>
      <protection/>
    </xf>
    <xf numFmtId="202" fontId="5" fillId="36" borderId="0" xfId="0" applyNumberFormat="1" applyFont="1" applyFill="1" applyAlignment="1" applyProtection="1">
      <alignment horizontal="right"/>
      <protection/>
    </xf>
    <xf numFmtId="1" fontId="5" fillId="36" borderId="0" xfId="0" applyNumberFormat="1" applyFont="1" applyFill="1" applyAlignment="1" applyProtection="1">
      <alignment/>
      <protection/>
    </xf>
    <xf numFmtId="200" fontId="5" fillId="36" borderId="0" xfId="0" applyNumberFormat="1" applyFont="1" applyFill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left" indent="1"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/>
      <protection/>
    </xf>
    <xf numFmtId="202" fontId="5" fillId="0" borderId="10" xfId="0" applyNumberFormat="1" applyFont="1" applyFill="1" applyBorder="1" applyAlignment="1" applyProtection="1">
      <alignment horizontal="right"/>
      <protection/>
    </xf>
    <xf numFmtId="200" fontId="5" fillId="0" borderId="10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left" indent="1"/>
      <protection/>
    </xf>
    <xf numFmtId="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/>
      <protection/>
    </xf>
    <xf numFmtId="202" fontId="5" fillId="0" borderId="11" xfId="0" applyNumberFormat="1" applyFont="1" applyFill="1" applyBorder="1" applyAlignment="1" applyProtection="1">
      <alignment horizontal="right"/>
      <protection/>
    </xf>
    <xf numFmtId="200" fontId="5" fillId="0" borderId="11" xfId="0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left" indent="1"/>
      <protection/>
    </xf>
    <xf numFmtId="1" fontId="5" fillId="0" borderId="12" xfId="0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/>
      <protection/>
    </xf>
    <xf numFmtId="202" fontId="5" fillId="0" borderId="12" xfId="0" applyNumberFormat="1" applyFont="1" applyFill="1" applyBorder="1" applyAlignment="1" applyProtection="1">
      <alignment horizontal="right"/>
      <protection/>
    </xf>
    <xf numFmtId="200" fontId="5" fillId="0" borderId="12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1" fontId="5" fillId="0" borderId="13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/>
      <protection/>
    </xf>
    <xf numFmtId="202" fontId="5" fillId="0" borderId="13" xfId="0" applyNumberFormat="1" applyFont="1" applyFill="1" applyBorder="1" applyAlignment="1" applyProtection="1">
      <alignment horizontal="right"/>
      <protection/>
    </xf>
    <xf numFmtId="200" fontId="5" fillId="0" borderId="13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left" indent="1"/>
      <protection/>
    </xf>
    <xf numFmtId="1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/>
      <protection/>
    </xf>
    <xf numFmtId="202" fontId="5" fillId="0" borderId="14" xfId="0" applyNumberFormat="1" applyFont="1" applyFill="1" applyBorder="1" applyAlignment="1" applyProtection="1">
      <alignment horizontal="right"/>
      <protection/>
    </xf>
    <xf numFmtId="200" fontId="5" fillId="0" borderId="14" xfId="0" applyNumberFormat="1" applyFont="1" applyFill="1" applyBorder="1" applyAlignment="1" applyProtection="1">
      <alignment horizontal="right"/>
      <protection/>
    </xf>
    <xf numFmtId="1" fontId="10" fillId="0" borderId="14" xfId="0" applyNumberFormat="1" applyFont="1" applyFill="1" applyBorder="1" applyAlignment="1" applyProtection="1">
      <alignment horizontal="right"/>
      <protection/>
    </xf>
    <xf numFmtId="0" fontId="10" fillId="0" borderId="14" xfId="0" applyFont="1" applyFill="1" applyBorder="1" applyAlignment="1" applyProtection="1">
      <alignment/>
      <protection/>
    </xf>
    <xf numFmtId="202" fontId="10" fillId="0" borderId="14" xfId="0" applyNumberFormat="1" applyFont="1" applyFill="1" applyBorder="1" applyAlignment="1" applyProtection="1">
      <alignment horizontal="right"/>
      <protection/>
    </xf>
    <xf numFmtId="200" fontId="10" fillId="0" borderId="14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 horizontal="left" wrapText="1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8" fillId="35" borderId="15" xfId="0" applyFont="1" applyFill="1" applyBorder="1" applyAlignment="1" applyProtection="1">
      <alignment horizontal="centerContinuous"/>
      <protection/>
    </xf>
    <xf numFmtId="0" fontId="8" fillId="35" borderId="16" xfId="0" applyFont="1" applyFill="1" applyBorder="1" applyAlignment="1" applyProtection="1">
      <alignment horizontal="centerContinuous"/>
      <protection/>
    </xf>
    <xf numFmtId="0" fontId="10" fillId="0" borderId="14" xfId="0" applyFont="1" applyFill="1" applyBorder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left" indent="1"/>
      <protection/>
    </xf>
    <xf numFmtId="1" fontId="5" fillId="0" borderId="17" xfId="0" applyNumberFormat="1" applyFont="1" applyFill="1" applyBorder="1" applyAlignment="1" applyProtection="1">
      <alignment horizontal="right"/>
      <protection/>
    </xf>
    <xf numFmtId="0" fontId="5" fillId="0" borderId="17" xfId="0" applyFont="1" applyFill="1" applyBorder="1" applyAlignment="1" applyProtection="1">
      <alignment/>
      <protection/>
    </xf>
    <xf numFmtId="202" fontId="5" fillId="0" borderId="17" xfId="0" applyNumberFormat="1" applyFont="1" applyFill="1" applyBorder="1" applyAlignment="1" applyProtection="1">
      <alignment horizontal="right"/>
      <protection/>
    </xf>
    <xf numFmtId="1" fontId="5" fillId="0" borderId="17" xfId="0" applyNumberFormat="1" applyFont="1" applyFill="1" applyBorder="1" applyAlignment="1" applyProtection="1">
      <alignment/>
      <protection/>
    </xf>
    <xf numFmtId="200" fontId="5" fillId="0" borderId="17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202" fontId="10" fillId="0" borderId="0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/>
      <protection/>
    </xf>
    <xf numFmtId="200" fontId="10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8" fillId="33" borderId="15" xfId="0" applyFont="1" applyFill="1" applyBorder="1" applyAlignment="1" applyProtection="1">
      <alignment/>
      <protection/>
    </xf>
    <xf numFmtId="0" fontId="8" fillId="34" borderId="18" xfId="0" applyFont="1" applyFill="1" applyBorder="1" applyAlignment="1" applyProtection="1">
      <alignment horizontal="center"/>
      <protection/>
    </xf>
    <xf numFmtId="0" fontId="8" fillId="34" borderId="15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 horizontal="center"/>
      <protection/>
    </xf>
    <xf numFmtId="0" fontId="8" fillId="34" borderId="15" xfId="0" applyFont="1" applyFill="1" applyBorder="1" applyAlignment="1" applyProtection="1">
      <alignment horizontal="center"/>
      <protection/>
    </xf>
    <xf numFmtId="0" fontId="8" fillId="34" borderId="18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0" fontId="8" fillId="35" borderId="18" xfId="0" applyFont="1" applyFill="1" applyBorder="1" applyAlignment="1" applyProtection="1">
      <alignment horizontal="center"/>
      <protection/>
    </xf>
    <xf numFmtId="0" fontId="8" fillId="35" borderId="18" xfId="0" applyFont="1" applyFill="1" applyBorder="1" applyAlignment="1" applyProtection="1">
      <alignment horizontal="right"/>
      <protection/>
    </xf>
    <xf numFmtId="0" fontId="8" fillId="35" borderId="15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 indent="1"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left" indent="1"/>
      <protection/>
    </xf>
    <xf numFmtId="1" fontId="5" fillId="0" borderId="11" xfId="0" applyNumberFormat="1" applyFont="1" applyFill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1" fontId="5" fillId="0" borderId="17" xfId="0" applyNumberFormat="1" applyFont="1" applyFill="1" applyBorder="1" applyAlignment="1" applyProtection="1">
      <alignment horizontal="left" indent="1"/>
      <protection/>
    </xf>
    <xf numFmtId="1" fontId="5" fillId="0" borderId="12" xfId="0" applyNumberFormat="1" applyFont="1" applyFill="1" applyBorder="1" applyAlignment="1" applyProtection="1">
      <alignment horizontal="left" indent="1"/>
      <protection/>
    </xf>
    <xf numFmtId="1" fontId="5" fillId="0" borderId="13" xfId="0" applyNumberFormat="1" applyFont="1" applyFill="1" applyBorder="1" applyAlignment="1" applyProtection="1">
      <alignment horizontal="left" indent="1"/>
      <protection/>
    </xf>
    <xf numFmtId="1" fontId="5" fillId="0" borderId="17" xfId="0" applyNumberFormat="1" applyFont="1" applyFill="1" applyBorder="1" applyAlignment="1" applyProtection="1">
      <alignment/>
      <protection/>
    </xf>
    <xf numFmtId="1" fontId="10" fillId="0" borderId="13" xfId="0" applyNumberFormat="1" applyFont="1" applyFill="1" applyBorder="1" applyAlignment="1" applyProtection="1">
      <alignment horizontal="right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2" fillId="33" borderId="15" xfId="0" applyFont="1" applyFill="1" applyBorder="1" applyAlignment="1" applyProtection="1">
      <alignment horizontal="center" wrapText="1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60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EDP_Applications\Table%20production_System\Final_Tables\Master_Excel\Publish\attached%20footno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EDP_Applications\Table%20production_System\Final_Tables\Master_Excel\Publish\footno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W 96-03"/>
      <sheetName val="NW 90-95"/>
      <sheetName val="work"/>
      <sheetName val="English"/>
      <sheetName val="French"/>
      <sheetName val="Spanish"/>
      <sheetName val="CHECK"/>
      <sheetName val="OLD"/>
      <sheetName val="CrossCheck"/>
      <sheetName val="partners"/>
      <sheetName val="dataentry"/>
      <sheetName val="data"/>
      <sheetName val="region data"/>
      <sheetName val="supplier data"/>
    </sheetNames>
    <sheetDataSet>
      <sheetData sheetId="3">
        <row r="11">
          <cell r="I11" t="str">
            <v>Region</v>
          </cell>
        </row>
        <row r="12">
          <cell r="I12" t="e">
            <v>#REF!</v>
          </cell>
        </row>
        <row r="13">
          <cell r="I13" t="e">
            <v>#REF!</v>
          </cell>
        </row>
        <row r="14">
          <cell r="I14" t="e">
            <v>#REF!</v>
          </cell>
        </row>
        <row r="15">
          <cell r="I15" t="e">
            <v>#REF!</v>
          </cell>
        </row>
        <row r="16">
          <cell r="I16" t="e">
            <v>#REF!</v>
          </cell>
        </row>
        <row r="17">
          <cell r="I17" t="e">
            <v>#REF!</v>
          </cell>
        </row>
        <row r="18">
          <cell r="I18" t="e">
            <v>#REF!</v>
          </cell>
        </row>
        <row r="19">
          <cell r="I19" t="e">
            <v>#REF!</v>
          </cell>
        </row>
        <row r="20">
          <cell r="I20" t="e">
            <v>#REF!</v>
          </cell>
        </row>
        <row r="21">
          <cell r="I21" t="str">
            <v>Suppliers</v>
          </cell>
        </row>
        <row r="22">
          <cell r="I22" t="e">
            <v>#REF!</v>
          </cell>
        </row>
        <row r="23">
          <cell r="I23" t="e">
            <v>#REF!</v>
          </cell>
        </row>
        <row r="24">
          <cell r="I24" t="e">
            <v>#REF!</v>
          </cell>
        </row>
        <row r="25">
          <cell r="I25" t="e">
            <v>#REF!</v>
          </cell>
        </row>
        <row r="26">
          <cell r="I26" t="e">
            <v>#REF!</v>
          </cell>
        </row>
        <row r="27">
          <cell r="I27" t="str">
            <v>Above 5</v>
          </cell>
        </row>
        <row r="28">
          <cell r="I28" t="e">
            <v>#REF!</v>
          </cell>
        </row>
        <row r="29">
          <cell r="I29" t="e">
            <v>#REF!</v>
          </cell>
        </row>
        <row r="30">
          <cell r="I30" t="e">
            <v>#REF!</v>
          </cell>
        </row>
        <row r="31">
          <cell r="I31" t="e">
            <v>#REF!</v>
          </cell>
        </row>
        <row r="32">
          <cell r="I32" t="e">
            <v>#REF!</v>
          </cell>
        </row>
        <row r="33">
          <cell r="I33" t="e">
            <v>#REF!</v>
          </cell>
        </row>
        <row r="34">
          <cell r="I34" t="e">
            <v>#REF!</v>
          </cell>
        </row>
        <row r="35">
          <cell r="I35" t="e">
            <v>#REF!</v>
          </cell>
        </row>
        <row r="36">
          <cell r="I36" t="e">
            <v>#REF!</v>
          </cell>
        </row>
        <row r="37">
          <cell r="I37" t="e">
            <v>#REF!</v>
          </cell>
        </row>
        <row r="38">
          <cell r="I38" t="e">
            <v>#REF!</v>
          </cell>
        </row>
        <row r="39">
          <cell r="I39" t="e">
            <v>#REF!</v>
          </cell>
        </row>
        <row r="40">
          <cell r="I40" t="e">
            <v>#REF!</v>
          </cell>
        </row>
        <row r="41">
          <cell r="I41" t="e">
            <v>#REF!</v>
          </cell>
        </row>
        <row r="42">
          <cell r="I42" t="e">
            <v>#REF!</v>
          </cell>
        </row>
        <row r="43">
          <cell r="I43" t="e">
            <v>#REF!</v>
          </cell>
        </row>
        <row r="44">
          <cell r="I44" t="e">
            <v>#REF!</v>
          </cell>
        </row>
        <row r="45">
          <cell r="I45" t="e">
            <v>#REF!</v>
          </cell>
        </row>
        <row r="46">
          <cell r="I46" t="e">
            <v>#REF!</v>
          </cell>
        </row>
        <row r="47">
          <cell r="I47" t="e">
            <v>#REF!</v>
          </cell>
        </row>
        <row r="48">
          <cell r="I48" t="e">
            <v>#REF!</v>
          </cell>
        </row>
        <row r="49">
          <cell r="I49" t="e">
            <v>#REF!</v>
          </cell>
        </row>
        <row r="50">
          <cell r="I50" t="e">
            <v>#REF!</v>
          </cell>
        </row>
        <row r="51">
          <cell r="I51" t="e">
            <v>#REF!</v>
          </cell>
        </row>
        <row r="52">
          <cell r="I52" t="e">
            <v>#REF!</v>
          </cell>
        </row>
        <row r="53">
          <cell r="I53" t="e">
            <v>#REF!</v>
          </cell>
        </row>
        <row r="54">
          <cell r="I54" t="e">
            <v>#REF!</v>
          </cell>
        </row>
        <row r="55">
          <cell r="I55" t="e">
            <v>#REF!</v>
          </cell>
        </row>
        <row r="56">
          <cell r="I56" t="e">
            <v>#REF!</v>
          </cell>
        </row>
        <row r="57">
          <cell r="I57" t="e">
            <v>#REF!</v>
          </cell>
        </row>
        <row r="58">
          <cell r="I58" t="e">
            <v>#REF!</v>
          </cell>
        </row>
        <row r="59">
          <cell r="I59" t="e">
            <v>#REF!</v>
          </cell>
        </row>
        <row r="60">
          <cell r="I60" t="e">
            <v>#REF!</v>
          </cell>
        </row>
        <row r="61">
          <cell r="I61" t="e">
            <v>#REF!</v>
          </cell>
        </row>
        <row r="62">
          <cell r="I62" t="e">
            <v>#REF!</v>
          </cell>
        </row>
        <row r="63">
          <cell r="I63" t="str">
            <v>Total of above</v>
          </cell>
        </row>
      </sheetData>
      <sheetData sheetId="4">
        <row r="11">
          <cell r="J11" t="str">
            <v>Région</v>
          </cell>
        </row>
        <row r="12">
          <cell r="J12" t="e">
            <v>#REF!</v>
          </cell>
        </row>
        <row r="13">
          <cell r="J13" t="e">
            <v>#REF!</v>
          </cell>
        </row>
        <row r="14">
          <cell r="J14" t="e">
            <v>#REF!</v>
          </cell>
        </row>
        <row r="15">
          <cell r="J15" t="e">
            <v>#REF!</v>
          </cell>
        </row>
        <row r="16">
          <cell r="J16" t="e">
            <v>#REF!</v>
          </cell>
        </row>
        <row r="17">
          <cell r="J17" t="e">
            <v>#REF!</v>
          </cell>
        </row>
        <row r="18">
          <cell r="J18" t="e">
            <v>#REF!</v>
          </cell>
        </row>
        <row r="19">
          <cell r="J19" t="e">
            <v>#REF!</v>
          </cell>
        </row>
        <row r="20">
          <cell r="J20" t="e">
            <v>#REF!</v>
          </cell>
        </row>
        <row r="21">
          <cell r="J21" t="str">
            <v>Fournisseurs</v>
          </cell>
        </row>
        <row r="22">
          <cell r="J22" t="e">
            <v>#REF!</v>
          </cell>
        </row>
        <row r="23">
          <cell r="J23" t="e">
            <v>#REF!</v>
          </cell>
        </row>
        <row r="24">
          <cell r="J24" t="e">
            <v>#REF!</v>
          </cell>
        </row>
        <row r="25">
          <cell r="J25" t="e">
            <v>#REF!</v>
          </cell>
        </row>
        <row r="26">
          <cell r="J26" t="e">
            <v>#REF!</v>
          </cell>
        </row>
        <row r="27">
          <cell r="J27" t="str">
            <v>Total des 5 économies ci-dessus</v>
          </cell>
        </row>
        <row r="28">
          <cell r="J28" t="e">
            <v>#REF!</v>
          </cell>
        </row>
        <row r="29">
          <cell r="J29" t="e">
            <v>#REF!</v>
          </cell>
        </row>
        <row r="30">
          <cell r="J30" t="e">
            <v>#REF!</v>
          </cell>
        </row>
        <row r="31">
          <cell r="J31" t="e">
            <v>#REF!</v>
          </cell>
        </row>
        <row r="32">
          <cell r="J32" t="e">
            <v>#REF!</v>
          </cell>
        </row>
        <row r="33">
          <cell r="J33" t="e">
            <v>#REF!</v>
          </cell>
        </row>
        <row r="34">
          <cell r="J34" t="e">
            <v>#REF!</v>
          </cell>
        </row>
        <row r="35">
          <cell r="J35" t="e">
            <v>#REF!</v>
          </cell>
        </row>
        <row r="36">
          <cell r="J36" t="e">
            <v>#REF!</v>
          </cell>
        </row>
        <row r="37">
          <cell r="J37" t="e">
            <v>#REF!</v>
          </cell>
        </row>
        <row r="38">
          <cell r="J38" t="e">
            <v>#REF!</v>
          </cell>
        </row>
        <row r="39">
          <cell r="J39" t="e">
            <v>#REF!</v>
          </cell>
        </row>
        <row r="40">
          <cell r="J40" t="e">
            <v>#REF!</v>
          </cell>
        </row>
        <row r="41">
          <cell r="J41" t="e">
            <v>#REF!</v>
          </cell>
        </row>
        <row r="42">
          <cell r="J42" t="e">
            <v>#REF!</v>
          </cell>
        </row>
        <row r="43">
          <cell r="J43" t="e">
            <v>#REF!</v>
          </cell>
        </row>
        <row r="44">
          <cell r="J44" t="e">
            <v>#REF!</v>
          </cell>
        </row>
        <row r="45">
          <cell r="J45" t="e">
            <v>#REF!</v>
          </cell>
        </row>
        <row r="46">
          <cell r="J46" t="e">
            <v>#REF!</v>
          </cell>
        </row>
        <row r="47">
          <cell r="J47" t="e">
            <v>#REF!</v>
          </cell>
        </row>
        <row r="48">
          <cell r="J48" t="e">
            <v>#REF!</v>
          </cell>
        </row>
        <row r="49">
          <cell r="J49" t="e">
            <v>#REF!</v>
          </cell>
        </row>
        <row r="50">
          <cell r="J50" t="e">
            <v>#REF!</v>
          </cell>
        </row>
        <row r="51">
          <cell r="J51" t="e">
            <v>#REF!</v>
          </cell>
        </row>
        <row r="52">
          <cell r="J52" t="e">
            <v>#REF!</v>
          </cell>
        </row>
        <row r="53">
          <cell r="J53" t="e">
            <v>#REF!</v>
          </cell>
        </row>
        <row r="54">
          <cell r="J54" t="e">
            <v>#REF!</v>
          </cell>
        </row>
        <row r="55">
          <cell r="J55" t="e">
            <v>#REF!</v>
          </cell>
        </row>
        <row r="56">
          <cell r="J56" t="e">
            <v>#REF!</v>
          </cell>
        </row>
        <row r="57">
          <cell r="J57" t="e">
            <v>#REF!</v>
          </cell>
        </row>
        <row r="58">
          <cell r="J58" t="e">
            <v>#REF!</v>
          </cell>
        </row>
        <row r="59">
          <cell r="J59" t="e">
            <v>#REF!</v>
          </cell>
        </row>
        <row r="60">
          <cell r="J60" t="e">
            <v>#REF!</v>
          </cell>
        </row>
        <row r="61">
          <cell r="J61" t="e">
            <v>#REF!</v>
          </cell>
        </row>
        <row r="62">
          <cell r="J62" t="e">
            <v>#REF!</v>
          </cell>
        </row>
        <row r="63">
          <cell r="J63" t="str">
            <v>Total des économies ci-dessus</v>
          </cell>
        </row>
      </sheetData>
      <sheetData sheetId="5">
        <row r="11">
          <cell r="J11" t="str">
            <v>Región</v>
          </cell>
        </row>
        <row r="12">
          <cell r="J12" t="e">
            <v>#REF!</v>
          </cell>
        </row>
        <row r="13">
          <cell r="J13" t="e">
            <v>#REF!</v>
          </cell>
        </row>
        <row r="14">
          <cell r="J14" t="e">
            <v>#REF!</v>
          </cell>
        </row>
        <row r="15">
          <cell r="J15" t="e">
            <v>#REF!</v>
          </cell>
        </row>
        <row r="16">
          <cell r="J16" t="e">
            <v>#REF!</v>
          </cell>
        </row>
        <row r="17">
          <cell r="J17" t="e">
            <v>#REF!</v>
          </cell>
        </row>
        <row r="18">
          <cell r="J18" t="e">
            <v>#REF!</v>
          </cell>
        </row>
        <row r="19">
          <cell r="J19" t="e">
            <v>#REF!</v>
          </cell>
        </row>
        <row r="20">
          <cell r="J20" t="e">
            <v>#REF!</v>
          </cell>
        </row>
        <row r="21">
          <cell r="J21" t="str">
            <v>Proveedores</v>
          </cell>
        </row>
        <row r="22">
          <cell r="J22" t="e">
            <v>#REF!</v>
          </cell>
        </row>
        <row r="23">
          <cell r="J23" t="e">
            <v>#REF!</v>
          </cell>
        </row>
        <row r="24">
          <cell r="J24" t="e">
            <v>#REF!</v>
          </cell>
        </row>
        <row r="25">
          <cell r="J25" t="e">
            <v>#REF!</v>
          </cell>
        </row>
        <row r="26">
          <cell r="J26" t="e">
            <v>#REF!</v>
          </cell>
        </row>
        <row r="27">
          <cell r="J27" t="str">
            <v>Total de las 5 economías anteriores</v>
          </cell>
        </row>
        <row r="28">
          <cell r="J28" t="e">
            <v>#REF!</v>
          </cell>
        </row>
        <row r="29">
          <cell r="J29" t="e">
            <v>#REF!</v>
          </cell>
        </row>
        <row r="30">
          <cell r="J30" t="e">
            <v>#REF!</v>
          </cell>
        </row>
        <row r="31">
          <cell r="J31" t="e">
            <v>#REF!</v>
          </cell>
        </row>
        <row r="32">
          <cell r="J32" t="e">
            <v>#REF!</v>
          </cell>
        </row>
        <row r="33">
          <cell r="J33" t="e">
            <v>#REF!</v>
          </cell>
        </row>
        <row r="34">
          <cell r="J34" t="e">
            <v>#REF!</v>
          </cell>
        </row>
        <row r="35">
          <cell r="J35" t="e">
            <v>#REF!</v>
          </cell>
        </row>
        <row r="36">
          <cell r="J36" t="e">
            <v>#REF!</v>
          </cell>
        </row>
        <row r="37">
          <cell r="J37" t="e">
            <v>#REF!</v>
          </cell>
        </row>
        <row r="38">
          <cell r="J38" t="e">
            <v>#REF!</v>
          </cell>
        </row>
        <row r="39">
          <cell r="J39" t="e">
            <v>#REF!</v>
          </cell>
        </row>
        <row r="40">
          <cell r="J40" t="e">
            <v>#REF!</v>
          </cell>
        </row>
        <row r="41">
          <cell r="J41" t="e">
            <v>#REF!</v>
          </cell>
        </row>
        <row r="42">
          <cell r="J42" t="e">
            <v>#REF!</v>
          </cell>
        </row>
        <row r="43">
          <cell r="J43" t="e">
            <v>#REF!</v>
          </cell>
        </row>
        <row r="44">
          <cell r="J44" t="e">
            <v>#REF!</v>
          </cell>
        </row>
        <row r="45">
          <cell r="J45" t="e">
            <v>#REF!</v>
          </cell>
        </row>
        <row r="46">
          <cell r="J46" t="e">
            <v>#REF!</v>
          </cell>
        </row>
        <row r="47">
          <cell r="J47" t="e">
            <v>#REF!</v>
          </cell>
        </row>
        <row r="48">
          <cell r="J48" t="e">
            <v>#REF!</v>
          </cell>
        </row>
        <row r="49">
          <cell r="J49" t="e">
            <v>#REF!</v>
          </cell>
        </row>
        <row r="50">
          <cell r="J50" t="e">
            <v>#REF!</v>
          </cell>
        </row>
        <row r="51">
          <cell r="J51" t="e">
            <v>#REF!</v>
          </cell>
        </row>
        <row r="52">
          <cell r="J52" t="e">
            <v>#REF!</v>
          </cell>
        </row>
        <row r="53">
          <cell r="J53" t="e">
            <v>#REF!</v>
          </cell>
        </row>
        <row r="54">
          <cell r="J54" t="e">
            <v>#REF!</v>
          </cell>
        </row>
        <row r="55">
          <cell r="J55" t="e">
            <v>#REF!</v>
          </cell>
        </row>
        <row r="56">
          <cell r="J56" t="e">
            <v>#REF!</v>
          </cell>
        </row>
        <row r="57">
          <cell r="J57" t="e">
            <v>#REF!</v>
          </cell>
        </row>
        <row r="58">
          <cell r="J58" t="e">
            <v>#REF!</v>
          </cell>
        </row>
        <row r="59">
          <cell r="J59" t="e">
            <v>#REF!</v>
          </cell>
        </row>
        <row r="60">
          <cell r="J60" t="e">
            <v>#REF!</v>
          </cell>
        </row>
        <row r="61">
          <cell r="J61" t="e">
            <v>#REF!</v>
          </cell>
        </row>
        <row r="62">
          <cell r="J62" t="e">
            <v>#REF!</v>
          </cell>
        </row>
        <row r="63">
          <cell r="J63" t="str">
            <v>Total de las economías anteriores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product footnotes"/>
      <sheetName val="Attached footnote"/>
      <sheetName val="Year-specific footnotes"/>
      <sheetName val="UAE"/>
    </sheetNames>
    <sheetDataSet>
      <sheetData sheetId="2">
        <row r="25">
          <cell r="D25" t="str">
            <v>Includes significant imports into processing zones.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footnotes"/>
    </sheetNames>
    <sheetDataSet>
      <sheetData sheetId="1">
        <row r="18">
          <cell r="C18" t="str">
            <v>Y compris d'importantes importations des zones de perfectionnement.</v>
          </cell>
          <cell r="D18" t="str">
            <v>Incluye significativas importaciones de las zonas de elaboración.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66"/>
  <sheetViews>
    <sheetView defaultGridColor="0" zoomScaleSheetLayoutView="100" zoomScalePageLayoutView="0" colorId="22" workbookViewId="0" topLeftCell="A25">
      <selection activeCell="B4" sqref="B4:I4"/>
    </sheetView>
  </sheetViews>
  <sheetFormatPr defaultColWidth="6.7109375" defaultRowHeight="9" customHeight="1"/>
  <cols>
    <col min="1" max="1" width="1.7109375" style="2" customWidth="1"/>
    <col min="2" max="2" width="18.57421875" style="2" customWidth="1"/>
    <col min="3" max="3" width="4.710937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710937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1" width="6.7109375" style="2" customWidth="1"/>
    <col min="22" max="16384" width="6.7109375" style="2" customWidth="1"/>
  </cols>
  <sheetData>
    <row r="1" spans="1:20" ht="15" customHeight="1">
      <c r="A1" s="1"/>
      <c r="B1" s="54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</row>
    <row r="2" spans="1:20" ht="39" customHeight="1">
      <c r="A2" s="1"/>
      <c r="B2" s="92" t="s">
        <v>169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3"/>
      <c r="T2" s="1"/>
    </row>
    <row r="3" spans="1:20" ht="21" customHeight="1">
      <c r="A3" s="1"/>
      <c r="B3" s="93" t="s">
        <v>170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3"/>
      <c r="T3" s="1"/>
    </row>
    <row r="4" spans="1:20" ht="21" customHeight="1">
      <c r="A4" s="1"/>
      <c r="B4" s="94" t="s">
        <v>178</v>
      </c>
      <c r="C4" s="95"/>
      <c r="D4" s="95"/>
      <c r="E4" s="95"/>
      <c r="F4" s="95"/>
      <c r="G4" s="95"/>
      <c r="H4" s="95"/>
      <c r="I4" s="96"/>
      <c r="J4" s="97" t="s">
        <v>83</v>
      </c>
      <c r="K4" s="95"/>
      <c r="L4" s="95"/>
      <c r="M4" s="95"/>
      <c r="N4" s="95"/>
      <c r="O4" s="95"/>
      <c r="P4" s="95"/>
      <c r="Q4" s="95"/>
      <c r="R4" s="95"/>
      <c r="S4" s="3"/>
      <c r="T4" s="1"/>
    </row>
    <row r="5" spans="2:19" ht="2.25" customHeight="1">
      <c r="B5" s="8"/>
      <c r="C5" s="8"/>
      <c r="D5" s="8"/>
      <c r="E5" s="8"/>
      <c r="F5" s="8"/>
      <c r="G5" s="8"/>
      <c r="H5" s="8"/>
      <c r="I5" s="8"/>
      <c r="J5" s="70"/>
      <c r="K5" s="8"/>
      <c r="L5" s="8"/>
      <c r="M5" s="8"/>
      <c r="N5" s="8"/>
      <c r="O5" s="8"/>
      <c r="P5" s="8"/>
      <c r="Q5" s="8"/>
      <c r="R5" s="8"/>
      <c r="S5" s="5"/>
    </row>
    <row r="6" spans="2:19" ht="21" customHeight="1">
      <c r="B6" s="9"/>
      <c r="C6" s="71" t="s">
        <v>1</v>
      </c>
      <c r="D6" s="72"/>
      <c r="E6" s="73" t="s">
        <v>29</v>
      </c>
      <c r="F6" s="10"/>
      <c r="G6" s="91" t="s">
        <v>30</v>
      </c>
      <c r="H6" s="91"/>
      <c r="I6" s="91"/>
      <c r="J6" s="74"/>
      <c r="K6" s="10"/>
      <c r="L6" s="71" t="s">
        <v>1</v>
      </c>
      <c r="M6" s="72"/>
      <c r="N6" s="73" t="s">
        <v>29</v>
      </c>
      <c r="O6" s="10"/>
      <c r="P6" s="91" t="s">
        <v>30</v>
      </c>
      <c r="Q6" s="91"/>
      <c r="R6" s="91"/>
      <c r="S6" s="5"/>
    </row>
    <row r="7" spans="2:18" ht="2.25" customHeight="1">
      <c r="B7" s="10"/>
      <c r="C7" s="75"/>
      <c r="D7" s="72"/>
      <c r="E7" s="76"/>
      <c r="F7" s="10"/>
      <c r="G7" s="10"/>
      <c r="H7" s="10"/>
      <c r="I7" s="10"/>
      <c r="J7" s="72"/>
      <c r="K7" s="10"/>
      <c r="L7" s="75"/>
      <c r="M7" s="72"/>
      <c r="N7" s="76"/>
      <c r="O7" s="10"/>
      <c r="P7" s="10"/>
      <c r="Q7" s="10"/>
      <c r="R7" s="10"/>
    </row>
    <row r="8" spans="2:19" ht="13.5" customHeight="1">
      <c r="B8" s="11"/>
      <c r="C8" s="77">
        <v>2011</v>
      </c>
      <c r="D8" s="55" t="s">
        <v>0</v>
      </c>
      <c r="E8" s="56">
        <v>2011</v>
      </c>
      <c r="F8" s="12" t="s">
        <v>0</v>
      </c>
      <c r="G8" s="12" t="s">
        <v>171</v>
      </c>
      <c r="H8" s="78" t="s">
        <v>172</v>
      </c>
      <c r="I8" s="12">
        <v>2011</v>
      </c>
      <c r="J8" s="79"/>
      <c r="K8" s="12"/>
      <c r="L8" s="77">
        <v>2011</v>
      </c>
      <c r="M8" s="55" t="s">
        <v>0</v>
      </c>
      <c r="N8" s="56">
        <v>2011</v>
      </c>
      <c r="O8" s="12" t="s">
        <v>0</v>
      </c>
      <c r="P8" s="12" t="s">
        <v>171</v>
      </c>
      <c r="Q8" s="78" t="s">
        <v>172</v>
      </c>
      <c r="R8" s="12">
        <v>2011</v>
      </c>
      <c r="S8" s="6"/>
    </row>
    <row r="9" spans="2:19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ht="12" customHeight="1">
      <c r="B10" s="13" t="s">
        <v>4</v>
      </c>
      <c r="C10" s="14"/>
      <c r="D10" s="14" t="s">
        <v>0</v>
      </c>
      <c r="E10" s="15"/>
      <c r="F10" s="15" t="s">
        <v>0</v>
      </c>
      <c r="G10" s="14"/>
      <c r="H10" s="14"/>
      <c r="I10" s="14"/>
      <c r="J10" s="16"/>
      <c r="K10" s="13" t="s">
        <v>4</v>
      </c>
      <c r="L10" s="14"/>
      <c r="M10" s="14" t="s">
        <v>0</v>
      </c>
      <c r="N10" s="15"/>
      <c r="O10" s="15" t="s">
        <v>0</v>
      </c>
      <c r="P10" s="14"/>
      <c r="Q10" s="14"/>
      <c r="R10" s="14"/>
      <c r="S10" s="4"/>
    </row>
    <row r="11" spans="2:18" ht="12" customHeight="1">
      <c r="B11" s="80" t="s">
        <v>82</v>
      </c>
      <c r="C11" s="64">
        <v>34704.081286</v>
      </c>
      <c r="D11" s="68" t="s">
        <v>0</v>
      </c>
      <c r="E11" s="66">
        <v>100</v>
      </c>
      <c r="F11" s="68" t="s">
        <v>0</v>
      </c>
      <c r="G11" s="67">
        <v>5.512598812073488</v>
      </c>
      <c r="H11" s="67">
        <v>37.257100619201935</v>
      </c>
      <c r="I11" s="67">
        <v>17.886418078173747</v>
      </c>
      <c r="J11" s="65"/>
      <c r="K11" s="80" t="s">
        <v>82</v>
      </c>
      <c r="L11" s="64">
        <v>500805.343</v>
      </c>
      <c r="M11" s="65" t="s">
        <v>0</v>
      </c>
      <c r="N11" s="66">
        <v>100</v>
      </c>
      <c r="O11" s="65" t="s">
        <v>0</v>
      </c>
      <c r="P11" s="67">
        <v>3.0469678709612813</v>
      </c>
      <c r="Q11" s="67">
        <v>9.085768703278646</v>
      </c>
      <c r="R11" s="67">
        <v>17.23541799911385</v>
      </c>
    </row>
    <row r="12" spans="2:18" ht="10.5" customHeight="1">
      <c r="B12" s="58" t="s">
        <v>7</v>
      </c>
      <c r="C12" s="59">
        <v>21819.482771</v>
      </c>
      <c r="D12" s="63" t="s">
        <v>0</v>
      </c>
      <c r="E12" s="61">
        <v>62.872958921411396</v>
      </c>
      <c r="F12" s="63" t="s">
        <v>0</v>
      </c>
      <c r="G12" s="62">
        <v>4.941527903026044</v>
      </c>
      <c r="H12" s="62">
        <v>43.06991753931666</v>
      </c>
      <c r="I12" s="62">
        <v>19.133471875777985</v>
      </c>
      <c r="J12" s="60"/>
      <c r="K12" s="58" t="s">
        <v>5</v>
      </c>
      <c r="L12" s="59">
        <v>449246.658721824</v>
      </c>
      <c r="M12" s="60" t="s">
        <v>0</v>
      </c>
      <c r="N12" s="61">
        <v>89.70484540573761</v>
      </c>
      <c r="O12" s="60" t="s">
        <v>0</v>
      </c>
      <c r="P12" s="62">
        <v>3.1605566340219493</v>
      </c>
      <c r="Q12" s="62">
        <v>9.537881444482935</v>
      </c>
      <c r="R12" s="62">
        <v>16.795374274355268</v>
      </c>
    </row>
    <row r="13" spans="2:18" ht="10.5" customHeight="1">
      <c r="B13" s="23" t="s">
        <v>6</v>
      </c>
      <c r="C13" s="24">
        <v>6629.178384</v>
      </c>
      <c r="D13" s="27" t="s">
        <v>0</v>
      </c>
      <c r="E13" s="26">
        <v>19.10201376422629</v>
      </c>
      <c r="F13" s="27" t="s">
        <v>0</v>
      </c>
      <c r="G13" s="62">
        <v>16.921848253511307</v>
      </c>
      <c r="H13" s="62">
        <v>73.78052841102772</v>
      </c>
      <c r="I13" s="62">
        <v>21.521876405445568</v>
      </c>
      <c r="J13" s="25"/>
      <c r="K13" s="23" t="s">
        <v>6</v>
      </c>
      <c r="L13" s="24">
        <v>34589.59319352</v>
      </c>
      <c r="M13" s="25" t="s">
        <v>0</v>
      </c>
      <c r="N13" s="26">
        <v>6.906793962363936</v>
      </c>
      <c r="O13" s="25" t="s">
        <v>0</v>
      </c>
      <c r="P13" s="62">
        <v>1.0010133209655159</v>
      </c>
      <c r="Q13" s="62">
        <v>5.470071253757752</v>
      </c>
      <c r="R13" s="62">
        <v>14.038320418341186</v>
      </c>
    </row>
    <row r="14" spans="2:18" ht="10.5" customHeight="1">
      <c r="B14" s="23" t="s">
        <v>5</v>
      </c>
      <c r="C14" s="24">
        <v>4686.826884</v>
      </c>
      <c r="D14" s="27" t="s">
        <v>0</v>
      </c>
      <c r="E14" s="26">
        <v>13.505117295500103</v>
      </c>
      <c r="F14" s="27" t="s">
        <v>0</v>
      </c>
      <c r="G14" s="62">
        <v>5.863020778043859</v>
      </c>
      <c r="H14" s="62">
        <v>0.9349518190269208</v>
      </c>
      <c r="I14" s="62">
        <v>18.551324050414706</v>
      </c>
      <c r="J14" s="25"/>
      <c r="K14" s="23" t="s">
        <v>7</v>
      </c>
      <c r="L14" s="24">
        <v>13477.889331311999</v>
      </c>
      <c r="M14" s="25" t="s">
        <v>0</v>
      </c>
      <c r="N14" s="26">
        <v>2.691243118648596</v>
      </c>
      <c r="O14" s="25" t="s">
        <v>0</v>
      </c>
      <c r="P14" s="62">
        <v>6.428791903435216</v>
      </c>
      <c r="Q14" s="62">
        <v>14.067575867440453</v>
      </c>
      <c r="R14" s="62">
        <v>35.474916404469724</v>
      </c>
    </row>
    <row r="15" spans="2:18" ht="10.5" customHeight="1">
      <c r="B15" s="23" t="s">
        <v>10</v>
      </c>
      <c r="C15" s="24">
        <v>1516.681595</v>
      </c>
      <c r="D15" s="27" t="s">
        <v>0</v>
      </c>
      <c r="E15" s="26">
        <v>4.370326309752639</v>
      </c>
      <c r="F15" s="27" t="s">
        <v>0</v>
      </c>
      <c r="G15" s="62">
        <v>-10.097235053082375</v>
      </c>
      <c r="H15" s="62">
        <v>7.749062597693353</v>
      </c>
      <c r="I15" s="62">
        <v>-10.347010743082492</v>
      </c>
      <c r="J15" s="25"/>
      <c r="K15" s="23" t="s">
        <v>9</v>
      </c>
      <c r="L15" s="24">
        <v>2855.0824646879996</v>
      </c>
      <c r="M15" s="25" t="s">
        <v>0</v>
      </c>
      <c r="N15" s="26">
        <v>0.5700982436778834</v>
      </c>
      <c r="O15" s="25" t="s">
        <v>0</v>
      </c>
      <c r="P15" s="62">
        <v>11.749978367006442</v>
      </c>
      <c r="Q15" s="62">
        <v>36.81291226856496</v>
      </c>
      <c r="R15" s="62">
        <v>24.915962094872057</v>
      </c>
    </row>
    <row r="16" spans="2:18" ht="10.5" customHeight="1">
      <c r="B16" s="23" t="s">
        <v>9</v>
      </c>
      <c r="C16" s="24">
        <v>25.102263</v>
      </c>
      <c r="D16" s="27" t="s">
        <v>0</v>
      </c>
      <c r="E16" s="26">
        <v>0.0723323081026972</v>
      </c>
      <c r="F16" s="27" t="s">
        <v>0</v>
      </c>
      <c r="G16" s="62">
        <v>24.500277764287247</v>
      </c>
      <c r="H16" s="62">
        <v>11.458076947732948</v>
      </c>
      <c r="I16" s="62">
        <v>82.52459806217072</v>
      </c>
      <c r="J16" s="25"/>
      <c r="K16" s="23" t="s">
        <v>10</v>
      </c>
      <c r="L16" s="24">
        <v>1386.194953536</v>
      </c>
      <c r="M16" s="25" t="s">
        <v>0</v>
      </c>
      <c r="N16" s="26">
        <v>0.276793163833318</v>
      </c>
      <c r="O16" s="25" t="s">
        <v>0</v>
      </c>
      <c r="P16" s="59">
        <v>-2.4939288312068153</v>
      </c>
      <c r="Q16" s="62">
        <v>5.488900376118693</v>
      </c>
      <c r="R16" s="62">
        <v>-0.7653845209423196</v>
      </c>
    </row>
    <row r="17" spans="2:18" ht="10.5" customHeight="1">
      <c r="B17" s="23" t="s">
        <v>8</v>
      </c>
      <c r="C17" s="24">
        <v>24.025979</v>
      </c>
      <c r="D17" s="27" t="s">
        <v>0</v>
      </c>
      <c r="E17" s="26">
        <v>0.0692309898711894</v>
      </c>
      <c r="F17" s="27" t="s">
        <v>0</v>
      </c>
      <c r="G17" s="62">
        <v>34.36604139532229</v>
      </c>
      <c r="H17" s="62">
        <v>20.477129732467574</v>
      </c>
      <c r="I17" s="62">
        <v>257.2991722150501</v>
      </c>
      <c r="J17" s="25"/>
      <c r="K17" s="23" t="s">
        <v>11</v>
      </c>
      <c r="L17" s="24">
        <v>241.65338544</v>
      </c>
      <c r="M17" s="25" t="s">
        <v>0</v>
      </c>
      <c r="N17" s="26">
        <v>0.0482529567261426</v>
      </c>
      <c r="O17" s="25" t="s">
        <v>0</v>
      </c>
      <c r="P17" s="59">
        <v>-0.0925743811919566</v>
      </c>
      <c r="Q17" s="62">
        <v>-0.1608358900078315</v>
      </c>
      <c r="R17" s="62">
        <v>25.15861505129304</v>
      </c>
    </row>
    <row r="18" spans="2:18" ht="10.5" customHeight="1">
      <c r="B18" s="28" t="s">
        <v>11</v>
      </c>
      <c r="C18" s="29">
        <v>2.053906</v>
      </c>
      <c r="D18" s="32" t="s">
        <v>0</v>
      </c>
      <c r="E18" s="31">
        <v>0.005918341370496293</v>
      </c>
      <c r="F18" s="32" t="s">
        <v>0</v>
      </c>
      <c r="G18" s="29">
        <v>7.108001619496562</v>
      </c>
      <c r="H18" s="83">
        <v>133.04707554088742</v>
      </c>
      <c r="I18" s="83">
        <v>101.99089130838848</v>
      </c>
      <c r="J18" s="30"/>
      <c r="K18" s="28" t="s">
        <v>8</v>
      </c>
      <c r="L18" s="29">
        <v>187.90596864</v>
      </c>
      <c r="M18" s="30" t="s">
        <v>0</v>
      </c>
      <c r="N18" s="31">
        <v>0.0375207595658579</v>
      </c>
      <c r="O18" s="30" t="s">
        <v>0</v>
      </c>
      <c r="P18" s="29">
        <v>8.216243004815027</v>
      </c>
      <c r="Q18" s="83">
        <v>5.458310891408175</v>
      </c>
      <c r="R18" s="83">
        <v>29.034609858802526</v>
      </c>
    </row>
    <row r="19" spans="2:18" ht="12" customHeight="1">
      <c r="B19" s="17" t="s">
        <v>37</v>
      </c>
      <c r="C19" s="18"/>
      <c r="D19" s="22" t="s">
        <v>0</v>
      </c>
      <c r="E19" s="20"/>
      <c r="F19" s="22" t="s">
        <v>0</v>
      </c>
      <c r="G19" s="18"/>
      <c r="H19" s="18"/>
      <c r="I19" s="18"/>
      <c r="J19" s="19"/>
      <c r="K19" s="17" t="s">
        <v>37</v>
      </c>
      <c r="L19" s="18"/>
      <c r="M19" s="19" t="s">
        <v>0</v>
      </c>
      <c r="N19" s="20"/>
      <c r="O19" s="19" t="s">
        <v>0</v>
      </c>
      <c r="P19" s="21"/>
      <c r="Q19" s="18"/>
      <c r="R19" s="18"/>
    </row>
    <row r="20" spans="2:18" ht="12" customHeight="1">
      <c r="B20" s="86" t="s">
        <v>162</v>
      </c>
      <c r="C20" s="34">
        <v>20264.838534</v>
      </c>
      <c r="D20" s="37" t="s">
        <v>0</v>
      </c>
      <c r="E20" s="36">
        <v>58.393243051142385</v>
      </c>
      <c r="F20" s="37" t="s">
        <v>0</v>
      </c>
      <c r="G20" s="62">
        <v>5.505142559645226</v>
      </c>
      <c r="H20" s="62">
        <v>44.50283273424128</v>
      </c>
      <c r="I20" s="62">
        <v>20.874056042284877</v>
      </c>
      <c r="J20" s="35"/>
      <c r="K20" s="33" t="s">
        <v>83</v>
      </c>
      <c r="L20" s="34">
        <v>432691.947</v>
      </c>
      <c r="M20" s="35" t="s">
        <v>0</v>
      </c>
      <c r="N20" s="36">
        <v>86.39922737405779</v>
      </c>
      <c r="O20" s="35" t="s">
        <v>0</v>
      </c>
      <c r="P20" s="59">
        <v>2.965810205370323</v>
      </c>
      <c r="Q20" s="62">
        <v>8.982824078646303</v>
      </c>
      <c r="R20" s="62">
        <v>17.207307556287716</v>
      </c>
    </row>
    <row r="21" spans="2:18" ht="10.5" customHeight="1">
      <c r="B21" s="38" t="s">
        <v>83</v>
      </c>
      <c r="C21" s="39">
        <v>4627.605304</v>
      </c>
      <c r="D21" s="42" t="s">
        <v>0</v>
      </c>
      <c r="E21" s="41">
        <v>13.334469988885214</v>
      </c>
      <c r="F21" s="42" t="s">
        <v>0</v>
      </c>
      <c r="G21" s="62">
        <v>6.210672771825476</v>
      </c>
      <c r="H21" s="62">
        <v>0.394175559985797</v>
      </c>
      <c r="I21" s="62">
        <v>18.587680170816952</v>
      </c>
      <c r="J21" s="40"/>
      <c r="K21" s="87" t="s">
        <v>64</v>
      </c>
      <c r="L21" s="39">
        <v>17120.59795488</v>
      </c>
      <c r="M21" s="40" t="s">
        <v>0</v>
      </c>
      <c r="N21" s="41">
        <v>3.4186132784290204</v>
      </c>
      <c r="O21" s="40" t="s">
        <v>0</v>
      </c>
      <c r="P21" s="59">
        <v>-2.638580666029766</v>
      </c>
      <c r="Q21" s="62">
        <v>-1.0752386673000558</v>
      </c>
      <c r="R21" s="62">
        <v>2.803245444170102</v>
      </c>
    </row>
    <row r="22" spans="2:18" ht="10.5" customHeight="1">
      <c r="B22" s="38" t="s">
        <v>64</v>
      </c>
      <c r="C22" s="39">
        <v>3678.326925</v>
      </c>
      <c r="D22" s="42" t="s">
        <v>0</v>
      </c>
      <c r="E22" s="41">
        <v>10.599119148801316</v>
      </c>
      <c r="F22" s="42" t="s">
        <v>0</v>
      </c>
      <c r="G22" s="62">
        <v>11.831995286738263</v>
      </c>
      <c r="H22" s="62">
        <v>77.00218070087627</v>
      </c>
      <c r="I22" s="62">
        <v>13.61776279620031</v>
      </c>
      <c r="J22" s="40"/>
      <c r="K22" s="38" t="s">
        <v>78</v>
      </c>
      <c r="L22" s="39">
        <v>12711.270388703999</v>
      </c>
      <c r="M22" s="40" t="s">
        <v>0</v>
      </c>
      <c r="N22" s="41">
        <v>2.5381658894769417</v>
      </c>
      <c r="O22" s="40" t="s">
        <v>0</v>
      </c>
      <c r="P22" s="59">
        <v>8.77049969102699</v>
      </c>
      <c r="Q22" s="62">
        <v>13.95177474699561</v>
      </c>
      <c r="R22" s="62">
        <v>12.162797736915422</v>
      </c>
    </row>
    <row r="23" spans="2:18" ht="10.5" customHeight="1">
      <c r="B23" s="38" t="s">
        <v>51</v>
      </c>
      <c r="C23" s="39">
        <v>1554.644237</v>
      </c>
      <c r="D23" s="42" t="s">
        <v>0</v>
      </c>
      <c r="E23" s="41">
        <v>4.479715870269011</v>
      </c>
      <c r="F23" s="42" t="s">
        <v>0</v>
      </c>
      <c r="G23" s="62">
        <v>-0.9256020431496204</v>
      </c>
      <c r="H23" s="62">
        <v>29.210457295038026</v>
      </c>
      <c r="I23" s="62">
        <v>0.30567280753177783</v>
      </c>
      <c r="J23" s="40"/>
      <c r="K23" s="38" t="s">
        <v>162</v>
      </c>
      <c r="L23" s="39">
        <v>9183.45755232</v>
      </c>
      <c r="M23" s="40" t="s">
        <v>0</v>
      </c>
      <c r="N23" s="41">
        <v>1.83373793444532</v>
      </c>
      <c r="O23" s="40" t="s">
        <v>0</v>
      </c>
      <c r="P23" s="59">
        <v>3.0769012899662718</v>
      </c>
      <c r="Q23" s="62">
        <v>14.78979491881762</v>
      </c>
      <c r="R23" s="62">
        <v>30.807639696743706</v>
      </c>
    </row>
    <row r="24" spans="2:18" ht="10.5" customHeight="1">
      <c r="B24" s="43" t="s">
        <v>50</v>
      </c>
      <c r="C24" s="44">
        <v>1235.985106</v>
      </c>
      <c r="D24" s="47" t="s">
        <v>0</v>
      </c>
      <c r="E24" s="46">
        <v>3.5614978417498397</v>
      </c>
      <c r="F24" s="47" t="s">
        <v>0</v>
      </c>
      <c r="G24" s="62">
        <v>-9.105724577789987</v>
      </c>
      <c r="H24" s="62">
        <v>16.993127779131896</v>
      </c>
      <c r="I24" s="62">
        <v>-6.195365394579866</v>
      </c>
      <c r="J24" s="45"/>
      <c r="K24" s="43" t="s">
        <v>120</v>
      </c>
      <c r="L24" s="44">
        <v>7737.304659839999</v>
      </c>
      <c r="M24" s="45" t="s">
        <v>0</v>
      </c>
      <c r="N24" s="46">
        <v>1.54497246644591</v>
      </c>
      <c r="O24" s="45" t="s">
        <v>0</v>
      </c>
      <c r="P24" s="59">
        <v>-1.3370456031195355</v>
      </c>
      <c r="Q24" s="62">
        <v>15.357779275365175</v>
      </c>
      <c r="R24" s="62">
        <v>39.225195706243625</v>
      </c>
    </row>
    <row r="25" spans="2:18" ht="12" customHeight="1">
      <c r="B25" s="53" t="s">
        <v>12</v>
      </c>
      <c r="C25" s="48">
        <v>31361.400106</v>
      </c>
      <c r="D25" s="51" t="s">
        <v>0</v>
      </c>
      <c r="E25" s="50">
        <v>90.36804590084778</v>
      </c>
      <c r="F25" s="51" t="s">
        <v>0</v>
      </c>
      <c r="G25" s="48" t="s">
        <v>40</v>
      </c>
      <c r="H25" s="48" t="s">
        <v>40</v>
      </c>
      <c r="I25" s="48" t="s">
        <v>40</v>
      </c>
      <c r="J25" s="49"/>
      <c r="K25" s="53" t="s">
        <v>12</v>
      </c>
      <c r="L25" s="48">
        <v>479444.577555744</v>
      </c>
      <c r="M25" s="49" t="s">
        <v>0</v>
      </c>
      <c r="N25" s="50">
        <v>95.73471694285499</v>
      </c>
      <c r="O25" s="49" t="s">
        <v>0</v>
      </c>
      <c r="P25" s="48" t="s">
        <v>40</v>
      </c>
      <c r="Q25" s="48" t="s">
        <v>40</v>
      </c>
      <c r="R25" s="48" t="s">
        <v>40</v>
      </c>
    </row>
    <row r="26" spans="2:18" ht="10.5" customHeight="1">
      <c r="B26" s="86" t="s">
        <v>120</v>
      </c>
      <c r="C26" s="34">
        <v>1189.106347</v>
      </c>
      <c r="D26" s="37" t="s">
        <v>0</v>
      </c>
      <c r="E26" s="36">
        <v>3.426416441341434</v>
      </c>
      <c r="F26" s="37" t="s">
        <v>0</v>
      </c>
      <c r="G26" s="62">
        <v>31.4647393909258</v>
      </c>
      <c r="H26" s="62">
        <v>116.29950150765055</v>
      </c>
      <c r="I26" s="62">
        <v>34.10481103995977</v>
      </c>
      <c r="J26" s="35"/>
      <c r="K26" s="86" t="s">
        <v>53</v>
      </c>
      <c r="L26" s="34">
        <v>4036.9980857759997</v>
      </c>
      <c r="M26" s="35" t="s">
        <v>0</v>
      </c>
      <c r="N26" s="36">
        <v>0.8061012411714623</v>
      </c>
      <c r="O26" s="35" t="s">
        <v>0</v>
      </c>
      <c r="P26" s="59">
        <v>25.652295201446563</v>
      </c>
      <c r="Q26" s="62">
        <v>32.73039045566449</v>
      </c>
      <c r="R26" s="62">
        <v>18.266065718285063</v>
      </c>
    </row>
    <row r="27" spans="2:18" ht="10.5" customHeight="1">
      <c r="B27" s="38" t="s">
        <v>53</v>
      </c>
      <c r="C27" s="39">
        <v>1017.047508</v>
      </c>
      <c r="D27" s="42" t="s">
        <v>0</v>
      </c>
      <c r="E27" s="41">
        <v>2.930627955883356</v>
      </c>
      <c r="F27" s="42" t="s">
        <v>0</v>
      </c>
      <c r="G27" s="62">
        <v>30.48754736662822</v>
      </c>
      <c r="H27" s="62">
        <v>43.572542531354145</v>
      </c>
      <c r="I27" s="62">
        <v>21.34512208129486</v>
      </c>
      <c r="J27" s="40"/>
      <c r="K27" s="38" t="s">
        <v>44</v>
      </c>
      <c r="L27" s="39">
        <v>3863.391776784</v>
      </c>
      <c r="M27" s="40" t="s">
        <v>0</v>
      </c>
      <c r="N27" s="41">
        <v>0.7714358144905015</v>
      </c>
      <c r="O27" s="40" t="s">
        <v>0</v>
      </c>
      <c r="P27" s="59">
        <v>21.708491122411957</v>
      </c>
      <c r="Q27" s="62">
        <v>10.147610036952301</v>
      </c>
      <c r="R27" s="62">
        <v>47.90741584819327</v>
      </c>
    </row>
    <row r="28" spans="2:18" ht="10.5" customHeight="1">
      <c r="B28" s="38" t="s">
        <v>46</v>
      </c>
      <c r="C28" s="39">
        <v>267.683025</v>
      </c>
      <c r="D28" s="42" t="s">
        <v>0</v>
      </c>
      <c r="E28" s="41">
        <v>0.7713301003245004</v>
      </c>
      <c r="F28" s="42" t="s">
        <v>0</v>
      </c>
      <c r="G28" s="62">
        <v>-11.010971607056963</v>
      </c>
      <c r="H28" s="62">
        <v>4.319575989800512</v>
      </c>
      <c r="I28" s="62">
        <v>-22.21923309210652</v>
      </c>
      <c r="J28" s="40"/>
      <c r="K28" s="38" t="s">
        <v>61</v>
      </c>
      <c r="L28" s="39">
        <v>3219.2095739519996</v>
      </c>
      <c r="M28" s="40" t="s">
        <v>0</v>
      </c>
      <c r="N28" s="41">
        <v>0.6428065552711165</v>
      </c>
      <c r="O28" s="40" t="s">
        <v>0</v>
      </c>
      <c r="P28" s="59">
        <v>26.213290235406774</v>
      </c>
      <c r="Q28" s="62">
        <v>-10.99326921961675</v>
      </c>
      <c r="R28" s="62">
        <v>31.492052577654647</v>
      </c>
    </row>
    <row r="29" spans="2:18" ht="10.5" customHeight="1">
      <c r="B29" s="38" t="s">
        <v>61</v>
      </c>
      <c r="C29" s="39">
        <v>242.728827</v>
      </c>
      <c r="D29" s="42" t="s">
        <v>0</v>
      </c>
      <c r="E29" s="41">
        <v>0.6994244423289759</v>
      </c>
      <c r="F29" s="42" t="s">
        <v>0</v>
      </c>
      <c r="G29" s="62">
        <v>11.015344264268201</v>
      </c>
      <c r="H29" s="62">
        <v>58.41765823632335</v>
      </c>
      <c r="I29" s="62">
        <v>64.89284929223447</v>
      </c>
      <c r="J29" s="40"/>
      <c r="K29" s="38" t="s">
        <v>74</v>
      </c>
      <c r="L29" s="39">
        <v>2172.0798749279998</v>
      </c>
      <c r="M29" s="40" t="s">
        <v>0</v>
      </c>
      <c r="N29" s="41">
        <v>0.43371739245361846</v>
      </c>
      <c r="O29" s="40" t="s">
        <v>0</v>
      </c>
      <c r="P29" s="59">
        <v>10.88252767543132</v>
      </c>
      <c r="Q29" s="62">
        <v>48.59923884379248</v>
      </c>
      <c r="R29" s="62">
        <v>15.934169088328147</v>
      </c>
    </row>
    <row r="30" spans="2:18" ht="10.5" customHeight="1">
      <c r="B30" s="38" t="s">
        <v>76</v>
      </c>
      <c r="C30" s="39">
        <v>192.40849</v>
      </c>
      <c r="D30" s="42" t="s">
        <v>0</v>
      </c>
      <c r="E30" s="41">
        <v>0.5544261160937853</v>
      </c>
      <c r="F30" s="42" t="s">
        <v>0</v>
      </c>
      <c r="G30" s="62">
        <v>77.91855182618963</v>
      </c>
      <c r="H30" s="62">
        <v>153.7086855462625</v>
      </c>
      <c r="I30" s="62">
        <v>75.79743758765102</v>
      </c>
      <c r="J30" s="40"/>
      <c r="K30" s="38" t="s">
        <v>75</v>
      </c>
      <c r="L30" s="39">
        <v>1281.379461024</v>
      </c>
      <c r="M30" s="40" t="s">
        <v>0</v>
      </c>
      <c r="N30" s="41">
        <v>0.255863776002885</v>
      </c>
      <c r="O30" s="40" t="s">
        <v>0</v>
      </c>
      <c r="P30" s="59">
        <v>3.296805818719295</v>
      </c>
      <c r="Q30" s="62">
        <v>5.227637488790961</v>
      </c>
      <c r="R30" s="62">
        <v>15.188860466191585</v>
      </c>
    </row>
    <row r="31" spans="2:18" ht="10.5" customHeight="1">
      <c r="B31" s="38" t="s">
        <v>125</v>
      </c>
      <c r="C31" s="39">
        <v>189.682054</v>
      </c>
      <c r="D31" s="42" t="s">
        <v>0</v>
      </c>
      <c r="E31" s="41">
        <v>0.5465698758506532</v>
      </c>
      <c r="F31" s="42" t="s">
        <v>0</v>
      </c>
      <c r="G31" s="62">
        <v>13.916768795528967</v>
      </c>
      <c r="H31" s="62">
        <v>44.71126145738961</v>
      </c>
      <c r="I31" s="62">
        <v>23.9304994726608</v>
      </c>
      <c r="J31" s="40"/>
      <c r="K31" s="38" t="s">
        <v>76</v>
      </c>
      <c r="L31" s="39">
        <v>1040.7139654559999</v>
      </c>
      <c r="M31" s="40" t="s">
        <v>0</v>
      </c>
      <c r="N31" s="41">
        <v>0.20780807952681923</v>
      </c>
      <c r="O31" s="40" t="s">
        <v>0</v>
      </c>
      <c r="P31" s="59">
        <v>-2.381870026012245</v>
      </c>
      <c r="Q31" s="62">
        <v>29.298484839473474</v>
      </c>
      <c r="R31" s="62">
        <v>1.3230689930003905</v>
      </c>
    </row>
    <row r="32" spans="2:18" ht="10.5" customHeight="1">
      <c r="B32" s="38" t="s">
        <v>62</v>
      </c>
      <c r="C32" s="39">
        <v>48.919027</v>
      </c>
      <c r="D32" s="42" t="s">
        <v>0</v>
      </c>
      <c r="E32" s="41">
        <v>0.14096044380732378</v>
      </c>
      <c r="F32" s="42" t="s">
        <v>0</v>
      </c>
      <c r="G32" s="62">
        <v>91.32451207343999</v>
      </c>
      <c r="H32" s="62">
        <v>-29.904894993838738</v>
      </c>
      <c r="I32" s="62">
        <v>242.07758224937265</v>
      </c>
      <c r="J32" s="40"/>
      <c r="K32" s="38" t="s">
        <v>125</v>
      </c>
      <c r="L32" s="39">
        <v>860.797464336</v>
      </c>
      <c r="M32" s="40" t="s">
        <v>0</v>
      </c>
      <c r="N32" s="41">
        <v>0.17188264389902885</v>
      </c>
      <c r="O32" s="40" t="s">
        <v>0</v>
      </c>
      <c r="P32" s="59">
        <v>5.782481466675038</v>
      </c>
      <c r="Q32" s="62">
        <v>23.723529191277322</v>
      </c>
      <c r="R32" s="62">
        <v>13.674642867943248</v>
      </c>
    </row>
    <row r="33" spans="2:18" ht="10.5" customHeight="1">
      <c r="B33" s="38" t="s">
        <v>78</v>
      </c>
      <c r="C33" s="39">
        <v>43.348518</v>
      </c>
      <c r="D33" s="42" t="s">
        <v>0</v>
      </c>
      <c r="E33" s="41">
        <v>0.12490899166227823</v>
      </c>
      <c r="F33" s="42" t="s">
        <v>0</v>
      </c>
      <c r="G33" s="62">
        <v>-8.845795611479668</v>
      </c>
      <c r="H33" s="62">
        <v>71.6045136168461</v>
      </c>
      <c r="I33" s="62">
        <v>9.653398168743351</v>
      </c>
      <c r="J33" s="40"/>
      <c r="K33" s="38" t="s">
        <v>46</v>
      </c>
      <c r="L33" s="39">
        <v>795.6438046559999</v>
      </c>
      <c r="M33" s="40" t="s">
        <v>0</v>
      </c>
      <c r="N33" s="41">
        <v>0.15887286662914055</v>
      </c>
      <c r="O33" s="40" t="s">
        <v>0</v>
      </c>
      <c r="P33" s="59">
        <v>23.2912297051854</v>
      </c>
      <c r="Q33" s="62">
        <v>116.7400433203182</v>
      </c>
      <c r="R33" s="62">
        <v>95.48103768693431</v>
      </c>
    </row>
    <row r="34" spans="2:18" ht="10.5" customHeight="1">
      <c r="B34" s="38" t="s">
        <v>65</v>
      </c>
      <c r="C34" s="39">
        <v>33.269981</v>
      </c>
      <c r="D34" s="42" t="s">
        <v>0</v>
      </c>
      <c r="E34" s="41">
        <v>0.09586763218371515</v>
      </c>
      <c r="F34" s="42" t="s">
        <v>0</v>
      </c>
      <c r="G34" s="62">
        <v>1.7620361976264043</v>
      </c>
      <c r="H34" s="62">
        <v>56.51710602415099</v>
      </c>
      <c r="I34" s="62">
        <v>7.7550097282392585</v>
      </c>
      <c r="J34" s="40"/>
      <c r="K34" s="38" t="s">
        <v>68</v>
      </c>
      <c r="L34" s="39">
        <v>602.229261888</v>
      </c>
      <c r="M34" s="40" t="s">
        <v>0</v>
      </c>
      <c r="N34" s="41">
        <v>0.12025216390073537</v>
      </c>
      <c r="O34" s="40" t="s">
        <v>0</v>
      </c>
      <c r="P34" s="59">
        <v>-1.5744458619714963</v>
      </c>
      <c r="Q34" s="62">
        <v>6.643561488586798</v>
      </c>
      <c r="R34" s="62">
        <v>18.469467455227644</v>
      </c>
    </row>
    <row r="35" spans="2:18" ht="10.5" customHeight="1">
      <c r="B35" s="38" t="s">
        <v>63</v>
      </c>
      <c r="C35" s="39">
        <v>23.403082</v>
      </c>
      <c r="D35" s="42" t="s">
        <v>0</v>
      </c>
      <c r="E35" s="41">
        <v>0.06743610875946471</v>
      </c>
      <c r="F35" s="42" t="s">
        <v>0</v>
      </c>
      <c r="G35" s="62">
        <v>33.87824428798514</v>
      </c>
      <c r="H35" s="62">
        <v>37.81049301846738</v>
      </c>
      <c r="I35" s="62">
        <v>248.5496732553737</v>
      </c>
      <c r="J35" s="40"/>
      <c r="K35" s="38" t="s">
        <v>50</v>
      </c>
      <c r="L35" s="39">
        <v>575.101615104</v>
      </c>
      <c r="M35" s="40" t="s">
        <v>0</v>
      </c>
      <c r="N35" s="41">
        <v>0.11483535931524597</v>
      </c>
      <c r="O35" s="40" t="s">
        <v>0</v>
      </c>
      <c r="P35" s="59">
        <v>-13.409189979212343</v>
      </c>
      <c r="Q35" s="62">
        <v>-12.5315446860713</v>
      </c>
      <c r="R35" s="62">
        <v>-40.98742102786598</v>
      </c>
    </row>
    <row r="36" spans="2:18" ht="10.5" customHeight="1">
      <c r="B36" s="38" t="s">
        <v>74</v>
      </c>
      <c r="C36" s="39">
        <v>23.289539</v>
      </c>
      <c r="D36" s="42" t="s">
        <v>0</v>
      </c>
      <c r="E36" s="41">
        <v>0.06710893398407076</v>
      </c>
      <c r="F36" s="42" t="s">
        <v>0</v>
      </c>
      <c r="G36" s="62">
        <v>23.743444081773156</v>
      </c>
      <c r="H36" s="62">
        <v>35.584322925672694</v>
      </c>
      <c r="I36" s="62">
        <v>78.39053471265879</v>
      </c>
      <c r="J36" s="40"/>
      <c r="K36" s="38" t="s">
        <v>51</v>
      </c>
      <c r="L36" s="39">
        <v>431.013849312</v>
      </c>
      <c r="M36" s="40" t="s">
        <v>0</v>
      </c>
      <c r="N36" s="41">
        <v>0.08606414754484758</v>
      </c>
      <c r="O36" s="40" t="s">
        <v>0</v>
      </c>
      <c r="P36" s="59">
        <v>0.09852226282101029</v>
      </c>
      <c r="Q36" s="62">
        <v>34.89757267033363</v>
      </c>
      <c r="R36" s="59">
        <v>36.40057798379257</v>
      </c>
    </row>
    <row r="37" spans="2:18" ht="10.5" customHeight="1">
      <c r="B37" s="38" t="s">
        <v>75</v>
      </c>
      <c r="C37" s="39">
        <v>12.811446</v>
      </c>
      <c r="D37" s="42" t="s">
        <v>0</v>
      </c>
      <c r="E37" s="41">
        <v>0.03691625170659185</v>
      </c>
      <c r="F37" s="42" t="s">
        <v>0</v>
      </c>
      <c r="G37" s="62">
        <v>-8.727711926946046</v>
      </c>
      <c r="H37" s="62">
        <v>85.30065808018648</v>
      </c>
      <c r="I37" s="62">
        <v>28.13316744244659</v>
      </c>
      <c r="J37" s="40"/>
      <c r="K37" s="38" t="s">
        <v>77</v>
      </c>
      <c r="L37" s="39">
        <v>345.183918576</v>
      </c>
      <c r="M37" s="40" t="s">
        <v>0</v>
      </c>
      <c r="N37" s="41">
        <v>0.06892576594894674</v>
      </c>
      <c r="O37" s="40" t="s">
        <v>0</v>
      </c>
      <c r="P37" s="59">
        <v>7.637404301666351</v>
      </c>
      <c r="Q37" s="62">
        <v>7.898147705689723</v>
      </c>
      <c r="R37" s="62">
        <v>29.680665829039782</v>
      </c>
    </row>
    <row r="38" spans="2:18" ht="10.5" customHeight="1">
      <c r="B38" s="38" t="s">
        <v>81</v>
      </c>
      <c r="C38" s="39">
        <v>11.175611</v>
      </c>
      <c r="D38" s="42" t="s">
        <v>0</v>
      </c>
      <c r="E38" s="41">
        <v>0.032202584208758066</v>
      </c>
      <c r="F38" s="42" t="s">
        <v>0</v>
      </c>
      <c r="G38" s="62">
        <v>66.18848269230743</v>
      </c>
      <c r="H38" s="62">
        <v>143.9991325688933</v>
      </c>
      <c r="I38" s="62">
        <v>200.07512879701824</v>
      </c>
      <c r="J38" s="40"/>
      <c r="K38" s="38" t="s">
        <v>66</v>
      </c>
      <c r="L38" s="39">
        <v>295.17687398399994</v>
      </c>
      <c r="M38" s="40" t="s">
        <v>0</v>
      </c>
      <c r="N38" s="41">
        <v>0.058940440254847674</v>
      </c>
      <c r="O38" s="40" t="s">
        <v>0</v>
      </c>
      <c r="P38" s="59">
        <v>35.7675507227152</v>
      </c>
      <c r="Q38" s="59">
        <v>-23.277279792871738</v>
      </c>
      <c r="R38" s="62">
        <v>267.01887322011197</v>
      </c>
    </row>
    <row r="39" spans="2:18" ht="10.5" customHeight="1">
      <c r="B39" s="38" t="s">
        <v>48</v>
      </c>
      <c r="C39" s="39">
        <v>8.274003</v>
      </c>
      <c r="D39" s="42" t="s">
        <v>0</v>
      </c>
      <c r="E39" s="41">
        <v>0.023841584889722527</v>
      </c>
      <c r="F39" s="42" t="s">
        <v>0</v>
      </c>
      <c r="G39" s="62">
        <v>-6.7771432834124905</v>
      </c>
      <c r="H39" s="62">
        <v>-29.90983054463497</v>
      </c>
      <c r="I39" s="62">
        <v>-46.82199514495403</v>
      </c>
      <c r="J39" s="40"/>
      <c r="K39" s="38" t="s">
        <v>56</v>
      </c>
      <c r="L39" s="39">
        <v>177.433038096</v>
      </c>
      <c r="M39" s="40" t="s">
        <v>0</v>
      </c>
      <c r="N39" s="41">
        <v>0.03542954175231313</v>
      </c>
      <c r="O39" s="40" t="s">
        <v>0</v>
      </c>
      <c r="P39" s="59">
        <v>9.107706563224905</v>
      </c>
      <c r="Q39" s="62">
        <v>9.811864082929162</v>
      </c>
      <c r="R39" s="62">
        <v>7.823123057007081</v>
      </c>
    </row>
    <row r="40" spans="2:18" ht="10.5" customHeight="1">
      <c r="B40" s="38" t="s">
        <v>70</v>
      </c>
      <c r="C40" s="39">
        <v>6.705027</v>
      </c>
      <c r="D40" s="42" t="s">
        <v>0</v>
      </c>
      <c r="E40" s="41">
        <v>0.019320571965997787</v>
      </c>
      <c r="F40" s="42" t="s">
        <v>0</v>
      </c>
      <c r="G40" s="62">
        <v>1.2076797880716361</v>
      </c>
      <c r="H40" s="62">
        <v>47.453863086923974</v>
      </c>
      <c r="I40" s="62">
        <v>-0.4796254189894853</v>
      </c>
      <c r="J40" s="40"/>
      <c r="K40" s="38" t="s">
        <v>65</v>
      </c>
      <c r="L40" s="39">
        <v>162.06299448</v>
      </c>
      <c r="M40" s="40" t="s">
        <v>0</v>
      </c>
      <c r="N40" s="41">
        <v>0.032360476329822224</v>
      </c>
      <c r="O40" s="40" t="s">
        <v>0</v>
      </c>
      <c r="P40" s="59">
        <v>14.262680259701455</v>
      </c>
      <c r="Q40" s="62">
        <v>34.315458790123756</v>
      </c>
      <c r="R40" s="62">
        <v>42.69531495404016</v>
      </c>
    </row>
    <row r="41" spans="2:18" ht="10.5" customHeight="1">
      <c r="B41" s="38" t="s">
        <v>73</v>
      </c>
      <c r="C41" s="39">
        <v>6.032204</v>
      </c>
      <c r="D41" s="42" t="s">
        <v>0</v>
      </c>
      <c r="E41" s="41">
        <v>0.017381828812259772</v>
      </c>
      <c r="F41" s="42" t="s">
        <v>0</v>
      </c>
      <c r="G41" s="62">
        <v>27.977808474551715</v>
      </c>
      <c r="H41" s="62">
        <v>144.90386594298423</v>
      </c>
      <c r="I41" s="62">
        <v>18.716947786580434</v>
      </c>
      <c r="J41" s="40"/>
      <c r="K41" s="38" t="s">
        <v>71</v>
      </c>
      <c r="L41" s="39">
        <v>141.635727168</v>
      </c>
      <c r="M41" s="40" t="s">
        <v>0</v>
      </c>
      <c r="N41" s="41">
        <v>0.028281592668231575</v>
      </c>
      <c r="O41" s="40" t="s">
        <v>0</v>
      </c>
      <c r="P41" s="59">
        <v>-0.12052507201355533</v>
      </c>
      <c r="Q41" s="62">
        <v>-7.545855222395119</v>
      </c>
      <c r="R41" s="62">
        <v>19.077177540883966</v>
      </c>
    </row>
    <row r="42" spans="2:18" ht="10.5" customHeight="1">
      <c r="B42" s="38" t="s">
        <v>52</v>
      </c>
      <c r="C42" s="39">
        <v>5.048394</v>
      </c>
      <c r="D42" s="42" t="s">
        <v>0</v>
      </c>
      <c r="E42" s="41">
        <v>0.014546974917433057</v>
      </c>
      <c r="F42" s="42" t="s">
        <v>0</v>
      </c>
      <c r="G42" s="62">
        <v>-34.327547004335116</v>
      </c>
      <c r="H42" s="62">
        <v>-85.4705044944053</v>
      </c>
      <c r="I42" s="62">
        <v>-63.6676174625366</v>
      </c>
      <c r="J42" s="40"/>
      <c r="K42" s="38" t="s">
        <v>96</v>
      </c>
      <c r="L42" s="39">
        <v>132.06211632</v>
      </c>
      <c r="M42" s="40" t="s">
        <v>0</v>
      </c>
      <c r="N42" s="41">
        <v>0.026369949555430358</v>
      </c>
      <c r="O42" s="40" t="s">
        <v>0</v>
      </c>
      <c r="P42" s="59">
        <v>23.014747943863377</v>
      </c>
      <c r="Q42" s="59">
        <v>49.405944084052834</v>
      </c>
      <c r="R42" s="62">
        <v>40.74153741161351</v>
      </c>
    </row>
    <row r="43" spans="2:18" ht="10.5" customHeight="1">
      <c r="B43" s="38" t="s">
        <v>59</v>
      </c>
      <c r="C43" s="39">
        <v>3.360912</v>
      </c>
      <c r="D43" s="42" t="s">
        <v>0</v>
      </c>
      <c r="E43" s="41">
        <v>0.00968448630667491</v>
      </c>
      <c r="F43" s="42" t="s">
        <v>0</v>
      </c>
      <c r="G43" s="62">
        <v>2.9966940800466135</v>
      </c>
      <c r="H43" s="62">
        <v>177.00898716175715</v>
      </c>
      <c r="I43" s="62">
        <v>18.83173431342911</v>
      </c>
      <c r="J43" s="40"/>
      <c r="K43" s="38" t="s">
        <v>62</v>
      </c>
      <c r="L43" s="39">
        <v>118.31177745599999</v>
      </c>
      <c r="M43" s="40" t="s">
        <v>0</v>
      </c>
      <c r="N43" s="41">
        <v>0.023624304155237415</v>
      </c>
      <c r="O43" s="40" t="s">
        <v>0</v>
      </c>
      <c r="P43" s="59">
        <v>0.8460850948682763</v>
      </c>
      <c r="Q43" s="59">
        <v>17.041569472067792</v>
      </c>
      <c r="R43" s="62">
        <v>27.189730919300573</v>
      </c>
    </row>
    <row r="44" spans="2:18" ht="10.5" customHeight="1">
      <c r="B44" s="38" t="s">
        <v>109</v>
      </c>
      <c r="C44" s="39">
        <v>2.720286</v>
      </c>
      <c r="D44" s="42" t="s">
        <v>0</v>
      </c>
      <c r="E44" s="41">
        <v>0.007838518984501667</v>
      </c>
      <c r="F44" s="42" t="s">
        <v>0</v>
      </c>
      <c r="G44" s="62">
        <v>2.9147208862871032</v>
      </c>
      <c r="H44" s="62">
        <v>55.63131932116326</v>
      </c>
      <c r="I44" s="62">
        <v>-27.871576116123038</v>
      </c>
      <c r="J44" s="40"/>
      <c r="K44" s="38" t="s">
        <v>70</v>
      </c>
      <c r="L44" s="39">
        <v>81.531495984</v>
      </c>
      <c r="M44" s="40" t="s">
        <v>0</v>
      </c>
      <c r="N44" s="41">
        <v>0.016280077104528813</v>
      </c>
      <c r="O44" s="40" t="s">
        <v>0</v>
      </c>
      <c r="P44" s="59">
        <v>8.581249145029425</v>
      </c>
      <c r="Q44" s="62">
        <v>75.30375791452241</v>
      </c>
      <c r="R44" s="62">
        <v>17.34705686445814</v>
      </c>
    </row>
    <row r="45" spans="2:18" ht="10.5" customHeight="1">
      <c r="B45" s="38" t="s">
        <v>71</v>
      </c>
      <c r="C45" s="39">
        <v>1.980901</v>
      </c>
      <c r="D45" s="42" t="s">
        <v>0</v>
      </c>
      <c r="E45" s="41">
        <v>0.005707977063778711</v>
      </c>
      <c r="F45" s="42" t="s">
        <v>0</v>
      </c>
      <c r="G45" s="59">
        <v>8.44336779581214</v>
      </c>
      <c r="H45" s="59" t="s">
        <v>173</v>
      </c>
      <c r="I45" s="62">
        <v>113.25096403726533</v>
      </c>
      <c r="J45" s="40"/>
      <c r="K45" s="38" t="s">
        <v>48</v>
      </c>
      <c r="L45" s="39">
        <v>76.77266140799999</v>
      </c>
      <c r="M45" s="40" t="s">
        <v>0</v>
      </c>
      <c r="N45" s="41">
        <v>0.01532984072176722</v>
      </c>
      <c r="O45" s="40" t="s">
        <v>0</v>
      </c>
      <c r="P45" s="59">
        <v>-7.885737645215974</v>
      </c>
      <c r="Q45" s="62">
        <v>10.967961306988201</v>
      </c>
      <c r="R45" s="59">
        <v>-16.945620159086687</v>
      </c>
    </row>
    <row r="46" spans="2:18" ht="10.5" customHeight="1">
      <c r="B46" s="38" t="s">
        <v>125</v>
      </c>
      <c r="C46" s="39">
        <v>1.942957</v>
      </c>
      <c r="D46" s="42" t="s">
        <v>0</v>
      </c>
      <c r="E46" s="41">
        <v>0.00559864122028728</v>
      </c>
      <c r="F46" s="42" t="s">
        <v>0</v>
      </c>
      <c r="G46" s="62">
        <v>-20.80360828207691</v>
      </c>
      <c r="H46" s="62">
        <v>-60.18472758080794</v>
      </c>
      <c r="I46" s="59" t="s">
        <v>173</v>
      </c>
      <c r="J46" s="40"/>
      <c r="K46" s="38" t="s">
        <v>63</v>
      </c>
      <c r="L46" s="39">
        <v>74.03471712</v>
      </c>
      <c r="M46" s="40" t="s">
        <v>0</v>
      </c>
      <c r="N46" s="41">
        <v>0.014783132439543479</v>
      </c>
      <c r="O46" s="40" t="s">
        <v>0</v>
      </c>
      <c r="P46" s="59">
        <v>13.501260949252991</v>
      </c>
      <c r="Q46" s="62">
        <v>6.071768385928195</v>
      </c>
      <c r="R46" s="62">
        <v>48.556804675967925</v>
      </c>
    </row>
    <row r="47" spans="2:18" ht="10.5" customHeight="1">
      <c r="B47" s="38" t="s">
        <v>165</v>
      </c>
      <c r="C47" s="39">
        <v>1.381609</v>
      </c>
      <c r="D47" s="42" t="s">
        <v>0</v>
      </c>
      <c r="E47" s="41">
        <v>0.003981113888634637</v>
      </c>
      <c r="F47" s="42" t="s">
        <v>0</v>
      </c>
      <c r="G47" s="62">
        <v>-47.199002070677</v>
      </c>
      <c r="H47" s="62">
        <v>-39.161513859275054</v>
      </c>
      <c r="I47" s="62">
        <v>34.50282662429893</v>
      </c>
      <c r="J47" s="40"/>
      <c r="K47" s="38" t="s">
        <v>72</v>
      </c>
      <c r="L47" s="39">
        <v>69.692196336</v>
      </c>
      <c r="M47" s="40" t="s">
        <v>0</v>
      </c>
      <c r="N47" s="41">
        <v>0.0139160249206846</v>
      </c>
      <c r="O47" s="40" t="s">
        <v>0</v>
      </c>
      <c r="P47" s="59">
        <v>32.666766081589756</v>
      </c>
      <c r="Q47" s="62">
        <v>-6.5580492086938165</v>
      </c>
      <c r="R47" s="62">
        <v>24.098015975695077</v>
      </c>
    </row>
    <row r="48" spans="2:18" ht="10.5" customHeight="1">
      <c r="B48" s="38" t="s">
        <v>67</v>
      </c>
      <c r="C48" s="39">
        <v>1.358971</v>
      </c>
      <c r="D48" s="42" t="s">
        <v>0</v>
      </c>
      <c r="E48" s="41">
        <v>0.003915882367841916</v>
      </c>
      <c r="F48" s="42" t="s">
        <v>0</v>
      </c>
      <c r="G48" s="62">
        <v>47.88800457518973</v>
      </c>
      <c r="H48" s="62">
        <v>129.80287048244855</v>
      </c>
      <c r="I48" s="62">
        <v>-11.845688390238081</v>
      </c>
      <c r="J48" s="40"/>
      <c r="K48" s="38" t="s">
        <v>49</v>
      </c>
      <c r="L48" s="39">
        <v>52.294372032</v>
      </c>
      <c r="M48" s="40" t="s">
        <v>0</v>
      </c>
      <c r="N48" s="41">
        <v>0.010442055533740582</v>
      </c>
      <c r="O48" s="40" t="s">
        <v>0</v>
      </c>
      <c r="P48" s="59">
        <v>-4.026342623826251</v>
      </c>
      <c r="Q48" s="62">
        <v>24.589015161440713</v>
      </c>
      <c r="R48" s="62">
        <v>49.09118891082696</v>
      </c>
    </row>
    <row r="49" spans="2:18" ht="10.5" customHeight="1">
      <c r="B49" s="38" t="s">
        <v>54</v>
      </c>
      <c r="C49" s="39">
        <v>1.065676</v>
      </c>
      <c r="D49" s="42" t="s">
        <v>0</v>
      </c>
      <c r="E49" s="41">
        <v>0.00307075122149943</v>
      </c>
      <c r="F49" s="42" t="s">
        <v>0</v>
      </c>
      <c r="G49" s="62">
        <v>-24.51317425965377</v>
      </c>
      <c r="H49" s="62">
        <v>-26.87841570053547</v>
      </c>
      <c r="I49" s="62">
        <v>-79.43538170446837</v>
      </c>
      <c r="J49" s="40"/>
      <c r="K49" s="38" t="s">
        <v>80</v>
      </c>
      <c r="L49" s="39">
        <v>47.947240944</v>
      </c>
      <c r="M49" s="40" t="s">
        <v>0</v>
      </c>
      <c r="N49" s="41">
        <v>0.009574027436843859</v>
      </c>
      <c r="O49" s="40" t="s">
        <v>0</v>
      </c>
      <c r="P49" s="59">
        <v>13.015618478143164</v>
      </c>
      <c r="Q49" s="62">
        <v>9.37925449663615</v>
      </c>
      <c r="R49" s="62">
        <v>1.19664195737559</v>
      </c>
    </row>
    <row r="50" spans="2:18" ht="10.5" customHeight="1">
      <c r="B50" s="38" t="s">
        <v>55</v>
      </c>
      <c r="C50" s="39">
        <v>0.915669</v>
      </c>
      <c r="D50" s="42" t="s">
        <v>0</v>
      </c>
      <c r="E50" s="41">
        <v>0.002638505230707233</v>
      </c>
      <c r="F50" s="42" t="s">
        <v>0</v>
      </c>
      <c r="G50" s="62">
        <v>-10.000062953817235</v>
      </c>
      <c r="H50" s="62">
        <v>219.5301876339543</v>
      </c>
      <c r="I50" s="62">
        <v>-59.90922022829357</v>
      </c>
      <c r="J50" s="40"/>
      <c r="K50" s="38" t="s">
        <v>81</v>
      </c>
      <c r="L50" s="39">
        <v>46.172349071999996</v>
      </c>
      <c r="M50" s="40" t="s">
        <v>0</v>
      </c>
      <c r="N50" s="41">
        <v>0.00921961990169901</v>
      </c>
      <c r="O50" s="40" t="s">
        <v>0</v>
      </c>
      <c r="P50" s="59">
        <v>34.5411718076563</v>
      </c>
      <c r="Q50" s="62">
        <v>48.746504304233724</v>
      </c>
      <c r="R50" s="62">
        <v>42.04940401711306</v>
      </c>
    </row>
    <row r="51" spans="2:18" ht="10.5" customHeight="1">
      <c r="B51" s="38" t="s">
        <v>77</v>
      </c>
      <c r="C51" s="39">
        <v>0.908197</v>
      </c>
      <c r="D51" s="42" t="s">
        <v>0</v>
      </c>
      <c r="E51" s="41">
        <v>0.0026169746218476513</v>
      </c>
      <c r="F51" s="42" t="s">
        <v>0</v>
      </c>
      <c r="G51" s="62">
        <v>57.20990638058802</v>
      </c>
      <c r="H51" s="62">
        <v>138.65620510553654</v>
      </c>
      <c r="I51" s="62">
        <v>133.63302875018007</v>
      </c>
      <c r="J51" s="40"/>
      <c r="K51" s="38" t="s">
        <v>79</v>
      </c>
      <c r="L51" s="39">
        <v>41.67810864</v>
      </c>
      <c r="M51" s="40" t="s">
        <v>0</v>
      </c>
      <c r="N51" s="41">
        <v>0.008322217249187774</v>
      </c>
      <c r="O51" s="40" t="s">
        <v>0</v>
      </c>
      <c r="P51" s="59">
        <v>9.35195033024252</v>
      </c>
      <c r="Q51" s="62">
        <v>7.312783960218965</v>
      </c>
      <c r="R51" s="62">
        <v>41.75430423674692</v>
      </c>
    </row>
    <row r="52" spans="2:18" ht="10.5" customHeight="1">
      <c r="B52" s="38" t="s">
        <v>45</v>
      </c>
      <c r="C52" s="39">
        <v>0.710399</v>
      </c>
      <c r="D52" s="42" t="s">
        <v>0</v>
      </c>
      <c r="E52" s="41">
        <v>0.0020470186032170877</v>
      </c>
      <c r="F52" s="42" t="s">
        <v>0</v>
      </c>
      <c r="G52" s="88" t="b">
        <v>1</v>
      </c>
      <c r="H52" s="62">
        <v>-13.667203750735837</v>
      </c>
      <c r="I52" s="62">
        <v>-56.98128586411784</v>
      </c>
      <c r="J52" s="40"/>
      <c r="K52" s="38" t="s">
        <v>73</v>
      </c>
      <c r="L52" s="39">
        <v>31.489645823999997</v>
      </c>
      <c r="M52" s="40" t="s">
        <v>0</v>
      </c>
      <c r="N52" s="41">
        <v>0.006287801490967719</v>
      </c>
      <c r="O52" s="40" t="s">
        <v>0</v>
      </c>
      <c r="P52" s="59">
        <v>-2.3193495825032717</v>
      </c>
      <c r="Q52" s="62">
        <v>-8.443554221237733</v>
      </c>
      <c r="R52" s="62">
        <v>41.58145698637884</v>
      </c>
    </row>
    <row r="53" spans="2:19" ht="10.5" customHeight="1">
      <c r="B53" s="38" t="s">
        <v>69</v>
      </c>
      <c r="C53" s="39">
        <v>0.697168</v>
      </c>
      <c r="D53" s="42" t="s">
        <v>0</v>
      </c>
      <c r="E53" s="41">
        <v>0.002008893404365224</v>
      </c>
      <c r="F53" s="42" t="s">
        <v>0</v>
      </c>
      <c r="G53" s="62">
        <v>32.776159227365184</v>
      </c>
      <c r="H53" s="62">
        <v>-14.541993086843945</v>
      </c>
      <c r="I53" s="62">
        <v>236.9035537900973</v>
      </c>
      <c r="J53" s="52"/>
      <c r="K53" s="38" t="s">
        <v>109</v>
      </c>
      <c r="L53" s="39">
        <v>30.554200943999998</v>
      </c>
      <c r="M53" s="40" t="s">
        <v>0</v>
      </c>
      <c r="N53" s="41">
        <v>0.0061010133719759455</v>
      </c>
      <c r="O53" s="40" t="s">
        <v>0</v>
      </c>
      <c r="P53" s="59">
        <v>10.1432975281456</v>
      </c>
      <c r="Q53" s="62">
        <v>29.117772555814327</v>
      </c>
      <c r="R53" s="59">
        <v>15.497953833184269</v>
      </c>
      <c r="S53" s="4"/>
    </row>
    <row r="54" spans="2:19" ht="10.5" customHeight="1">
      <c r="B54" s="38" t="s">
        <v>68</v>
      </c>
      <c r="C54" s="39">
        <v>0.672738</v>
      </c>
      <c r="D54" s="42" t="s">
        <v>0</v>
      </c>
      <c r="E54" s="41">
        <v>0.0019384982257732027</v>
      </c>
      <c r="F54" s="42" t="s">
        <v>0</v>
      </c>
      <c r="G54" s="62">
        <v>5.810785805050522</v>
      </c>
      <c r="H54" s="62">
        <v>48.047764394241</v>
      </c>
      <c r="I54" s="62">
        <v>-40.87919543300666</v>
      </c>
      <c r="J54" s="40"/>
      <c r="K54" s="38" t="s">
        <v>57</v>
      </c>
      <c r="L54" s="39">
        <v>28.925136383999998</v>
      </c>
      <c r="M54" s="40" t="s">
        <v>0</v>
      </c>
      <c r="N54" s="41">
        <v>0.005775724398371685</v>
      </c>
      <c r="O54" s="40" t="s">
        <v>0</v>
      </c>
      <c r="P54" s="59">
        <v>8.430553177529942</v>
      </c>
      <c r="Q54" s="62">
        <v>13.906177531733192</v>
      </c>
      <c r="R54" s="62">
        <v>-37.87105327938792</v>
      </c>
      <c r="S54" s="4"/>
    </row>
    <row r="55" spans="2:18" ht="10.5" customHeight="1">
      <c r="B55" s="38" t="s">
        <v>130</v>
      </c>
      <c r="C55" s="39">
        <v>0.500095</v>
      </c>
      <c r="D55" s="42" t="s">
        <v>0</v>
      </c>
      <c r="E55" s="41">
        <v>0.0014410264771992213</v>
      </c>
      <c r="F55" s="42" t="s">
        <v>0</v>
      </c>
      <c r="G55" s="89" t="s">
        <v>40</v>
      </c>
      <c r="H55" s="89" t="s">
        <v>40</v>
      </c>
      <c r="I55" s="89" t="s">
        <v>40</v>
      </c>
      <c r="J55" s="40"/>
      <c r="K55" s="38" t="s">
        <v>60</v>
      </c>
      <c r="L55" s="39">
        <v>24.589117632</v>
      </c>
      <c r="M55" s="40" t="s">
        <v>0</v>
      </c>
      <c r="N55" s="41">
        <v>0.004909915194734654</v>
      </c>
      <c r="O55" s="40" t="s">
        <v>0</v>
      </c>
      <c r="P55" s="59">
        <v>8.296820702498042</v>
      </c>
      <c r="Q55" s="62">
        <v>-40.8972454542628</v>
      </c>
      <c r="R55" s="59">
        <v>12.847299714519366</v>
      </c>
    </row>
    <row r="56" spans="2:18" ht="10.5" customHeight="1">
      <c r="B56" s="38" t="s">
        <v>66</v>
      </c>
      <c r="C56" s="39">
        <v>0.449566</v>
      </c>
      <c r="D56" s="42" t="s">
        <v>0</v>
      </c>
      <c r="E56" s="41">
        <v>0.0012954268873884864</v>
      </c>
      <c r="F56" s="42" t="s">
        <v>0</v>
      </c>
      <c r="G56" s="62">
        <v>83.60262791356486</v>
      </c>
      <c r="H56" s="62">
        <v>97.42351046698874</v>
      </c>
      <c r="I56" s="59" t="s">
        <v>173</v>
      </c>
      <c r="J56" s="40"/>
      <c r="K56" s="38" t="s">
        <v>130</v>
      </c>
      <c r="L56" s="39">
        <v>22.958161343999997</v>
      </c>
      <c r="M56" s="40" t="s">
        <v>0</v>
      </c>
      <c r="N56" s="41">
        <v>0.0045842484839463855</v>
      </c>
      <c r="O56" s="40" t="s">
        <v>0</v>
      </c>
      <c r="P56" s="59">
        <v>42.416201069504986</v>
      </c>
      <c r="Q56" s="62">
        <v>24.26495329956238</v>
      </c>
      <c r="R56" s="62">
        <v>49.07844986482024</v>
      </c>
    </row>
    <row r="57" spans="2:18" ht="10.5" customHeight="1">
      <c r="B57" s="38" t="s">
        <v>47</v>
      </c>
      <c r="C57" s="39">
        <v>0.383672</v>
      </c>
      <c r="D57" s="42" t="s">
        <v>0</v>
      </c>
      <c r="E57" s="41">
        <v>0.0011055529660564086</v>
      </c>
      <c r="F57" s="42" t="s">
        <v>0</v>
      </c>
      <c r="G57" s="62">
        <v>69.11652375382393</v>
      </c>
      <c r="H57" s="62" t="s">
        <v>173</v>
      </c>
      <c r="I57" s="62">
        <v>-32.164048742193955</v>
      </c>
      <c r="J57" s="40"/>
      <c r="K57" s="38" t="s">
        <v>157</v>
      </c>
      <c r="L57" s="39">
        <v>18.722266367999996</v>
      </c>
      <c r="M57" s="40" t="s">
        <v>0</v>
      </c>
      <c r="N57" s="41">
        <v>0.00373843183378337</v>
      </c>
      <c r="O57" s="40" t="s">
        <v>0</v>
      </c>
      <c r="P57" s="59">
        <v>32.013244892614146</v>
      </c>
      <c r="Q57" s="62">
        <v>77.16616588828626</v>
      </c>
      <c r="R57" s="62">
        <v>41.12554049377181</v>
      </c>
    </row>
    <row r="58" spans="2:18" ht="10.5" customHeight="1">
      <c r="B58" s="38" t="s">
        <v>56</v>
      </c>
      <c r="C58" s="39">
        <v>0.380323</v>
      </c>
      <c r="D58" s="42" t="s">
        <v>0</v>
      </c>
      <c r="E58" s="41">
        <v>0.0010959028042428728</v>
      </c>
      <c r="F58" s="42" t="s">
        <v>0</v>
      </c>
      <c r="G58" s="62">
        <v>166.7358840181194</v>
      </c>
      <c r="H58" s="62">
        <v>78.23263568952657</v>
      </c>
      <c r="I58" s="62">
        <v>33.75312558247495</v>
      </c>
      <c r="J58" s="40"/>
      <c r="K58" s="38" t="s">
        <v>58</v>
      </c>
      <c r="L58" s="39">
        <v>16.073671775999998</v>
      </c>
      <c r="M58" s="40" t="s">
        <v>0</v>
      </c>
      <c r="N58" s="41">
        <v>0.003209564754184342</v>
      </c>
      <c r="O58" s="40" t="s">
        <v>0</v>
      </c>
      <c r="P58" s="59">
        <v>-13.476107036644624</v>
      </c>
      <c r="Q58" s="62">
        <v>286.83125181792457</v>
      </c>
      <c r="R58" s="62">
        <v>-6.393686802945325</v>
      </c>
    </row>
    <row r="59" spans="2:18" ht="10.5" customHeight="1">
      <c r="B59" s="38" t="s">
        <v>117</v>
      </c>
      <c r="C59" s="39">
        <v>0.332411</v>
      </c>
      <c r="D59" s="42" t="s">
        <v>0</v>
      </c>
      <c r="E59" s="41">
        <v>0.0009578441142428345</v>
      </c>
      <c r="F59" s="42" t="s">
        <v>0</v>
      </c>
      <c r="G59" s="62">
        <v>-17.49706998397179</v>
      </c>
      <c r="H59" s="62">
        <v>-44.42244821774002</v>
      </c>
      <c r="I59" s="62">
        <v>12.765791437682353</v>
      </c>
      <c r="J59" s="40"/>
      <c r="K59" s="38" t="s">
        <v>67</v>
      </c>
      <c r="L59" s="39">
        <v>11.413716527999998</v>
      </c>
      <c r="M59" s="40" t="s">
        <v>0</v>
      </c>
      <c r="N59" s="41">
        <v>0.0022790724355350976</v>
      </c>
      <c r="O59" s="40" t="s">
        <v>0</v>
      </c>
      <c r="P59" s="59">
        <v>-6.471235924721796</v>
      </c>
      <c r="Q59" s="62">
        <v>16.88203426136397</v>
      </c>
      <c r="R59" s="62">
        <v>-0.6151402363068712</v>
      </c>
    </row>
    <row r="60" spans="2:18" ht="10.5" customHeight="1">
      <c r="B60" s="38" t="s">
        <v>57</v>
      </c>
      <c r="C60" s="39">
        <v>0.321412</v>
      </c>
      <c r="D60" s="42" t="s">
        <v>0</v>
      </c>
      <c r="E60" s="41">
        <v>0.0009261504355963489</v>
      </c>
      <c r="F60" s="42" t="s">
        <v>0</v>
      </c>
      <c r="G60" s="85" t="b">
        <v>1</v>
      </c>
      <c r="H60" s="62">
        <v>-69.76409951432254</v>
      </c>
      <c r="I60" s="59" t="s">
        <v>173</v>
      </c>
      <c r="J60" s="40"/>
      <c r="K60" s="38" t="s">
        <v>69</v>
      </c>
      <c r="L60" s="39">
        <v>11.335221648</v>
      </c>
      <c r="M60" s="40" t="s">
        <v>0</v>
      </c>
      <c r="N60" s="41">
        <v>0.002263398704993449</v>
      </c>
      <c r="O60" s="40" t="s">
        <v>0</v>
      </c>
      <c r="P60" s="59">
        <v>19.515152728833062</v>
      </c>
      <c r="Q60" s="59">
        <v>135.29816515873284</v>
      </c>
      <c r="R60" s="62">
        <v>38.24991030434006</v>
      </c>
    </row>
    <row r="61" spans="2:18" ht="12" customHeight="1">
      <c r="B61" s="53" t="s">
        <v>26</v>
      </c>
      <c r="C61" s="48">
        <v>34702.416151000005</v>
      </c>
      <c r="D61" s="51" t="s">
        <v>0</v>
      </c>
      <c r="E61" s="50">
        <v>99.99520190439192</v>
      </c>
      <c r="F61" s="49" t="s">
        <v>0</v>
      </c>
      <c r="G61" s="48" t="s">
        <v>40</v>
      </c>
      <c r="H61" s="48" t="s">
        <v>40</v>
      </c>
      <c r="I61" s="48" t="s">
        <v>40</v>
      </c>
      <c r="J61" s="49"/>
      <c r="K61" s="53" t="s">
        <v>26</v>
      </c>
      <c r="L61" s="48">
        <v>500381.18701502396</v>
      </c>
      <c r="M61" s="49" t="s">
        <v>0</v>
      </c>
      <c r="N61" s="50">
        <v>99.91530521970171</v>
      </c>
      <c r="O61" s="49" t="s">
        <v>0</v>
      </c>
      <c r="P61" s="48" t="s">
        <v>40</v>
      </c>
      <c r="Q61" s="48" t="s">
        <v>40</v>
      </c>
      <c r="R61" s="48" t="s">
        <v>40</v>
      </c>
    </row>
    <row r="62" spans="2:19" ht="3.75" customHeight="1">
      <c r="B62" s="81"/>
      <c r="C62" s="81"/>
      <c r="D62" s="81"/>
      <c r="E62" s="81"/>
      <c r="F62" s="81"/>
      <c r="G62" s="81"/>
      <c r="H62" s="81"/>
      <c r="I62" s="81"/>
      <c r="J62" s="81"/>
      <c r="K62" s="82"/>
      <c r="L62" s="81"/>
      <c r="M62" s="81"/>
      <c r="N62" s="81"/>
      <c r="O62" s="81"/>
      <c r="P62" s="81"/>
      <c r="Q62" s="81"/>
      <c r="R62" s="81"/>
      <c r="S62" s="4"/>
    </row>
    <row r="63" spans="2:18" ht="12" customHeight="1">
      <c r="B63" s="90" t="s">
        <v>86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</row>
    <row r="64" spans="2:14" s="98" customFormat="1" ht="9" customHeight="1">
      <c r="B64" s="99" t="str">
        <f>CONCATENATE("b  ",'[2]Attached footnote'!$D$25)</f>
        <v>b  Includes significant imports into processing zones.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2:13" ht="3.75" customHeight="1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</row>
    <row r="66" spans="2:18" s="69" customFormat="1" ht="9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</row>
  </sheetData>
  <sheetProtection/>
  <mergeCells count="8">
    <mergeCell ref="B66:R66"/>
    <mergeCell ref="B63:R63"/>
    <mergeCell ref="G6:I6"/>
    <mergeCell ref="P6:R6"/>
    <mergeCell ref="B2:R2"/>
    <mergeCell ref="B3:R3"/>
    <mergeCell ref="B4:I4"/>
    <mergeCell ref="J4:R4"/>
  </mergeCells>
  <conditionalFormatting sqref="C64:N64">
    <cfRule type="cellIs" priority="1" dxfId="8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76"/>
  <sheetViews>
    <sheetView defaultGridColor="0" zoomScaleSheetLayoutView="100" zoomScalePageLayoutView="0" colorId="22" workbookViewId="0" topLeftCell="A19">
      <selection activeCell="B4" sqref="B4:I4"/>
    </sheetView>
  </sheetViews>
  <sheetFormatPr defaultColWidth="6.7109375" defaultRowHeight="9" customHeight="1"/>
  <cols>
    <col min="1" max="1" width="1.7109375" style="2" customWidth="1"/>
    <col min="2" max="2" width="18.57421875" style="2" customWidth="1"/>
    <col min="3" max="3" width="4.710937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710937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16384" width="6.7109375" style="2" customWidth="1"/>
  </cols>
  <sheetData>
    <row r="1" spans="1:20" ht="15" customHeight="1">
      <c r="A1" s="1"/>
      <c r="B1" s="54" t="s">
        <v>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</row>
    <row r="2" spans="1:20" ht="39" customHeight="1">
      <c r="A2" s="1"/>
      <c r="B2" s="92" t="s">
        <v>174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3"/>
      <c r="T2" s="1"/>
    </row>
    <row r="3" spans="1:20" ht="21" customHeight="1">
      <c r="A3" s="1"/>
      <c r="B3" s="93" t="s">
        <v>175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3"/>
      <c r="T3" s="1"/>
    </row>
    <row r="4" spans="1:20" ht="21" customHeight="1">
      <c r="A4" s="1"/>
      <c r="B4" s="94" t="s">
        <v>179</v>
      </c>
      <c r="C4" s="95"/>
      <c r="D4" s="95"/>
      <c r="E4" s="95"/>
      <c r="F4" s="95"/>
      <c r="G4" s="95"/>
      <c r="H4" s="95"/>
      <c r="I4" s="96"/>
      <c r="J4" s="97" t="s">
        <v>84</v>
      </c>
      <c r="K4" s="95"/>
      <c r="L4" s="95"/>
      <c r="M4" s="95"/>
      <c r="N4" s="95"/>
      <c r="O4" s="95"/>
      <c r="P4" s="95"/>
      <c r="Q4" s="95"/>
      <c r="R4" s="95"/>
      <c r="S4" s="3"/>
      <c r="T4" s="1"/>
    </row>
    <row r="5" spans="2:19" ht="2.25" customHeight="1">
      <c r="B5" s="8"/>
      <c r="C5" s="8"/>
      <c r="D5" s="8"/>
      <c r="E5" s="8"/>
      <c r="F5" s="8"/>
      <c r="G5" s="8"/>
      <c r="H5" s="8"/>
      <c r="I5" s="8"/>
      <c r="J5" s="70"/>
      <c r="K5" s="8"/>
      <c r="L5" s="8"/>
      <c r="M5" s="8"/>
      <c r="N5" s="8"/>
      <c r="O5" s="8"/>
      <c r="P5" s="8"/>
      <c r="Q5" s="8"/>
      <c r="R5" s="8"/>
      <c r="S5" s="5"/>
    </row>
    <row r="6" spans="2:19" ht="21" customHeight="1">
      <c r="B6" s="9"/>
      <c r="C6" s="71" t="s">
        <v>2</v>
      </c>
      <c r="D6" s="72"/>
      <c r="E6" s="73" t="s">
        <v>31</v>
      </c>
      <c r="F6" s="10"/>
      <c r="G6" s="91" t="s">
        <v>32</v>
      </c>
      <c r="H6" s="91"/>
      <c r="I6" s="91"/>
      <c r="J6" s="74"/>
      <c r="K6" s="10"/>
      <c r="L6" s="71" t="s">
        <v>2</v>
      </c>
      <c r="M6" s="72"/>
      <c r="N6" s="73" t="s">
        <v>31</v>
      </c>
      <c r="O6" s="10"/>
      <c r="P6" s="91" t="s">
        <v>32</v>
      </c>
      <c r="Q6" s="91"/>
      <c r="R6" s="91"/>
      <c r="S6" s="5"/>
    </row>
    <row r="7" spans="2:18" ht="2.25" customHeight="1">
      <c r="B7" s="10"/>
      <c r="C7" s="75"/>
      <c r="D7" s="72"/>
      <c r="E7" s="76"/>
      <c r="F7" s="10"/>
      <c r="G7" s="10"/>
      <c r="H7" s="10"/>
      <c r="I7" s="10"/>
      <c r="J7" s="72"/>
      <c r="K7" s="10"/>
      <c r="L7" s="75"/>
      <c r="M7" s="72"/>
      <c r="N7" s="76"/>
      <c r="O7" s="10"/>
      <c r="P7" s="10"/>
      <c r="Q7" s="10"/>
      <c r="R7" s="10"/>
    </row>
    <row r="8" spans="2:19" ht="13.5" customHeight="1">
      <c r="B8" s="11"/>
      <c r="C8" s="77">
        <v>2011</v>
      </c>
      <c r="D8" s="55" t="s">
        <v>0</v>
      </c>
      <c r="E8" s="56">
        <v>2011</v>
      </c>
      <c r="F8" s="12" t="s">
        <v>0</v>
      </c>
      <c r="G8" s="12" t="s">
        <v>171</v>
      </c>
      <c r="H8" s="78" t="s">
        <v>172</v>
      </c>
      <c r="I8" s="12">
        <v>2011</v>
      </c>
      <c r="J8" s="79"/>
      <c r="K8" s="12"/>
      <c r="L8" s="77">
        <v>2011</v>
      </c>
      <c r="M8" s="55" t="s">
        <v>0</v>
      </c>
      <c r="N8" s="56">
        <v>2011</v>
      </c>
      <c r="O8" s="12" t="s">
        <v>0</v>
      </c>
      <c r="P8" s="12" t="s">
        <v>171</v>
      </c>
      <c r="Q8" s="78" t="s">
        <v>172</v>
      </c>
      <c r="R8" s="12">
        <v>2011</v>
      </c>
      <c r="S8" s="6"/>
    </row>
    <row r="9" spans="2:19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ht="12" customHeight="1">
      <c r="B10" s="13" t="s">
        <v>13</v>
      </c>
      <c r="C10" s="14"/>
      <c r="D10" s="14" t="s">
        <v>0</v>
      </c>
      <c r="E10" s="15"/>
      <c r="F10" s="15" t="s">
        <v>0</v>
      </c>
      <c r="G10" s="14"/>
      <c r="H10" s="14"/>
      <c r="I10" s="14"/>
      <c r="J10" s="16"/>
      <c r="K10" s="13" t="s">
        <v>13</v>
      </c>
      <c r="L10" s="14"/>
      <c r="M10" s="14" t="s">
        <v>0</v>
      </c>
      <c r="N10" s="15"/>
      <c r="O10" s="15" t="s">
        <v>0</v>
      </c>
      <c r="P10" s="14"/>
      <c r="Q10" s="14"/>
      <c r="R10" s="14"/>
      <c r="S10" s="4"/>
    </row>
    <row r="11" spans="2:18" ht="12" customHeight="1">
      <c r="B11" s="80" t="s">
        <v>90</v>
      </c>
      <c r="C11" s="64">
        <v>34704.081286</v>
      </c>
      <c r="D11" s="68" t="s">
        <v>0</v>
      </c>
      <c r="E11" s="66">
        <v>100</v>
      </c>
      <c r="F11" s="68" t="s">
        <v>0</v>
      </c>
      <c r="G11" s="67">
        <v>5.512598812073488</v>
      </c>
      <c r="H11" s="67">
        <v>37.257100619201935</v>
      </c>
      <c r="I11" s="67">
        <v>17.886418078173747</v>
      </c>
      <c r="J11" s="65"/>
      <c r="K11" s="80" t="s">
        <v>90</v>
      </c>
      <c r="L11" s="64">
        <v>500805.343</v>
      </c>
      <c r="M11" s="65" t="s">
        <v>0</v>
      </c>
      <c r="N11" s="66">
        <v>100</v>
      </c>
      <c r="O11" s="65" t="s">
        <v>0</v>
      </c>
      <c r="P11" s="67">
        <v>3.0469678709612813</v>
      </c>
      <c r="Q11" s="67">
        <v>9.085768703278646</v>
      </c>
      <c r="R11" s="67">
        <v>17.23541799911385</v>
      </c>
    </row>
    <row r="12" spans="2:18" ht="10.5" customHeight="1">
      <c r="B12" s="58" t="s">
        <v>15</v>
      </c>
      <c r="C12" s="59">
        <v>21819.482771</v>
      </c>
      <c r="D12" s="63" t="s">
        <v>0</v>
      </c>
      <c r="E12" s="61">
        <v>62.872958921411396</v>
      </c>
      <c r="F12" s="63" t="s">
        <v>0</v>
      </c>
      <c r="G12" s="62">
        <v>4.941527903026044</v>
      </c>
      <c r="H12" s="62">
        <v>43.06991753931666</v>
      </c>
      <c r="I12" s="62">
        <v>19.133471875777985</v>
      </c>
      <c r="J12" s="60"/>
      <c r="K12" s="58" t="s">
        <v>5</v>
      </c>
      <c r="L12" s="59">
        <v>449246.658721824</v>
      </c>
      <c r="M12" s="60" t="s">
        <v>0</v>
      </c>
      <c r="N12" s="61">
        <v>89.70484540573761</v>
      </c>
      <c r="O12" s="60" t="s">
        <v>0</v>
      </c>
      <c r="P12" s="62">
        <v>3.1605566340219493</v>
      </c>
      <c r="Q12" s="62">
        <v>9.537881444482935</v>
      </c>
      <c r="R12" s="62">
        <v>16.795374274355268</v>
      </c>
    </row>
    <row r="13" spans="2:18" ht="10.5" customHeight="1">
      <c r="B13" s="23" t="s">
        <v>14</v>
      </c>
      <c r="C13" s="24">
        <v>6629.178384</v>
      </c>
      <c r="D13" s="27" t="s">
        <v>0</v>
      </c>
      <c r="E13" s="26">
        <v>19.10201376422629</v>
      </c>
      <c r="F13" s="27" t="s">
        <v>0</v>
      </c>
      <c r="G13" s="62">
        <v>16.921848253511307</v>
      </c>
      <c r="H13" s="62">
        <v>73.78052841102772</v>
      </c>
      <c r="I13" s="62">
        <v>21.521876405445568</v>
      </c>
      <c r="J13" s="25"/>
      <c r="K13" s="23" t="s">
        <v>14</v>
      </c>
      <c r="L13" s="24">
        <v>34589.59319352</v>
      </c>
      <c r="M13" s="25" t="s">
        <v>0</v>
      </c>
      <c r="N13" s="26">
        <v>6.906793962363936</v>
      </c>
      <c r="O13" s="25" t="s">
        <v>0</v>
      </c>
      <c r="P13" s="62">
        <v>1.0010133209655159</v>
      </c>
      <c r="Q13" s="62">
        <v>5.470071253757752</v>
      </c>
      <c r="R13" s="62">
        <v>14.038320418341186</v>
      </c>
    </row>
    <row r="14" spans="2:18" ht="10.5" customHeight="1">
      <c r="B14" s="23" t="s">
        <v>5</v>
      </c>
      <c r="C14" s="24">
        <v>4686.826884</v>
      </c>
      <c r="D14" s="27" t="s">
        <v>0</v>
      </c>
      <c r="E14" s="26">
        <v>13.505117295500103</v>
      </c>
      <c r="F14" s="27" t="s">
        <v>0</v>
      </c>
      <c r="G14" s="62">
        <v>5.863020778043859</v>
      </c>
      <c r="H14" s="62">
        <v>0.9349518190269208</v>
      </c>
      <c r="I14" s="62">
        <v>18.551324050414706</v>
      </c>
      <c r="J14" s="25"/>
      <c r="K14" s="23" t="s">
        <v>15</v>
      </c>
      <c r="L14" s="24">
        <v>13477.889331311999</v>
      </c>
      <c r="M14" s="25" t="s">
        <v>0</v>
      </c>
      <c r="N14" s="26">
        <v>2.691243118648596</v>
      </c>
      <c r="O14" s="25" t="s">
        <v>0</v>
      </c>
      <c r="P14" s="62">
        <v>6.428791903435216</v>
      </c>
      <c r="Q14" s="62">
        <v>14.067575867440453</v>
      </c>
      <c r="R14" s="62">
        <v>35.474916404469724</v>
      </c>
    </row>
    <row r="15" spans="2:18" ht="10.5" customHeight="1">
      <c r="B15" s="23" t="s">
        <v>36</v>
      </c>
      <c r="C15" s="24">
        <v>1516.681595</v>
      </c>
      <c r="D15" s="27" t="s">
        <v>0</v>
      </c>
      <c r="E15" s="26">
        <v>4.370326309752639</v>
      </c>
      <c r="F15" s="27" t="s">
        <v>0</v>
      </c>
      <c r="G15" s="62">
        <v>-10.097235053082375</v>
      </c>
      <c r="H15" s="62">
        <v>7.749062597693353</v>
      </c>
      <c r="I15" s="62">
        <v>-10.347010743082492</v>
      </c>
      <c r="J15" s="25"/>
      <c r="K15" s="23" t="s">
        <v>17</v>
      </c>
      <c r="L15" s="24">
        <v>2855.0824646879996</v>
      </c>
      <c r="M15" s="25" t="s">
        <v>0</v>
      </c>
      <c r="N15" s="26">
        <v>0.5700982436778834</v>
      </c>
      <c r="O15" s="25" t="s">
        <v>0</v>
      </c>
      <c r="P15" s="62">
        <v>11.749978367006442</v>
      </c>
      <c r="Q15" s="62">
        <v>36.81291226856496</v>
      </c>
      <c r="R15" s="62">
        <v>24.915962094872057</v>
      </c>
    </row>
    <row r="16" spans="2:18" ht="10.5" customHeight="1">
      <c r="B16" s="23" t="s">
        <v>17</v>
      </c>
      <c r="C16" s="24">
        <v>25.102263</v>
      </c>
      <c r="D16" s="27" t="s">
        <v>0</v>
      </c>
      <c r="E16" s="26">
        <v>0.0723323081026972</v>
      </c>
      <c r="F16" s="27" t="s">
        <v>0</v>
      </c>
      <c r="G16" s="62">
        <v>24.500277764287247</v>
      </c>
      <c r="H16" s="62">
        <v>11.458076947732948</v>
      </c>
      <c r="I16" s="62">
        <v>82.52459806217072</v>
      </c>
      <c r="J16" s="25"/>
      <c r="K16" s="23" t="s">
        <v>36</v>
      </c>
      <c r="L16" s="24">
        <v>1386.194953536</v>
      </c>
      <c r="M16" s="25" t="s">
        <v>0</v>
      </c>
      <c r="N16" s="26">
        <v>0.276793163833318</v>
      </c>
      <c r="O16" s="25" t="s">
        <v>0</v>
      </c>
      <c r="P16" s="59">
        <v>-2.4939288312068153</v>
      </c>
      <c r="Q16" s="62">
        <v>5.488900376118693</v>
      </c>
      <c r="R16" s="62">
        <v>-0.7653845209423196</v>
      </c>
    </row>
    <row r="17" spans="2:18" ht="10.5" customHeight="1">
      <c r="B17" s="23" t="s">
        <v>16</v>
      </c>
      <c r="C17" s="24">
        <v>24.025979</v>
      </c>
      <c r="D17" s="27" t="s">
        <v>0</v>
      </c>
      <c r="E17" s="26">
        <v>0.0692309898711894</v>
      </c>
      <c r="F17" s="27" t="s">
        <v>0</v>
      </c>
      <c r="G17" s="62">
        <v>34.36604139532229</v>
      </c>
      <c r="H17" s="62">
        <v>20.477129732467574</v>
      </c>
      <c r="I17" s="62">
        <v>257.2991722150501</v>
      </c>
      <c r="J17" s="25"/>
      <c r="K17" s="23" t="s">
        <v>18</v>
      </c>
      <c r="L17" s="24">
        <v>241.65338544</v>
      </c>
      <c r="M17" s="25" t="s">
        <v>0</v>
      </c>
      <c r="N17" s="26">
        <v>0.0482529567261426</v>
      </c>
      <c r="O17" s="25" t="s">
        <v>0</v>
      </c>
      <c r="P17" s="59">
        <v>-0.0925743811919566</v>
      </c>
      <c r="Q17" s="62">
        <v>-0.1608358900078315</v>
      </c>
      <c r="R17" s="62">
        <v>25.15861505129304</v>
      </c>
    </row>
    <row r="18" spans="2:18" ht="10.5" customHeight="1">
      <c r="B18" s="28" t="s">
        <v>18</v>
      </c>
      <c r="C18" s="29">
        <v>2.053906</v>
      </c>
      <c r="D18" s="32" t="s">
        <v>0</v>
      </c>
      <c r="E18" s="31">
        <v>0.005918341370496293</v>
      </c>
      <c r="F18" s="32" t="s">
        <v>0</v>
      </c>
      <c r="G18" s="29">
        <v>7.108001619496562</v>
      </c>
      <c r="H18" s="83">
        <v>133.04707554088742</v>
      </c>
      <c r="I18" s="83">
        <v>101.99089130838848</v>
      </c>
      <c r="J18" s="30"/>
      <c r="K18" s="28" t="s">
        <v>16</v>
      </c>
      <c r="L18" s="29">
        <v>187.90596864</v>
      </c>
      <c r="M18" s="30" t="s">
        <v>0</v>
      </c>
      <c r="N18" s="31">
        <v>0.0375207595658579</v>
      </c>
      <c r="O18" s="30" t="s">
        <v>0</v>
      </c>
      <c r="P18" s="29">
        <v>8.216243004815027</v>
      </c>
      <c r="Q18" s="83">
        <v>5.458310891408175</v>
      </c>
      <c r="R18" s="83">
        <v>29.034609858802526</v>
      </c>
    </row>
    <row r="19" spans="2:18" ht="12" customHeight="1">
      <c r="B19" s="17" t="s">
        <v>39</v>
      </c>
      <c r="C19" s="18"/>
      <c r="D19" s="22" t="s">
        <v>0</v>
      </c>
      <c r="E19" s="20"/>
      <c r="F19" s="22" t="s">
        <v>0</v>
      </c>
      <c r="G19" s="18"/>
      <c r="H19" s="18"/>
      <c r="I19" s="18"/>
      <c r="J19" s="19"/>
      <c r="K19" s="17" t="s">
        <v>39</v>
      </c>
      <c r="L19" s="18"/>
      <c r="M19" s="19" t="s">
        <v>0</v>
      </c>
      <c r="N19" s="20"/>
      <c r="O19" s="19" t="s">
        <v>0</v>
      </c>
      <c r="P19" s="21"/>
      <c r="Q19" s="18"/>
      <c r="R19" s="18"/>
    </row>
    <row r="20" spans="2:18" ht="12" customHeight="1">
      <c r="B20" s="86" t="s">
        <v>163</v>
      </c>
      <c r="C20" s="34">
        <v>20264.838534</v>
      </c>
      <c r="D20" s="37" t="s">
        <v>0</v>
      </c>
      <c r="E20" s="36">
        <v>58.393243051142385</v>
      </c>
      <c r="F20" s="37" t="s">
        <v>0</v>
      </c>
      <c r="G20" s="62">
        <v>5.505142559645226</v>
      </c>
      <c r="H20" s="62">
        <v>44.50283273424128</v>
      </c>
      <c r="I20" s="62">
        <v>20.874056042284877</v>
      </c>
      <c r="J20" s="35"/>
      <c r="K20" s="33" t="s">
        <v>84</v>
      </c>
      <c r="L20" s="34">
        <v>432691.947</v>
      </c>
      <c r="M20" s="35" t="s">
        <v>0</v>
      </c>
      <c r="N20" s="36">
        <v>86.39922737405779</v>
      </c>
      <c r="O20" s="35" t="s">
        <v>0</v>
      </c>
      <c r="P20" s="59">
        <v>2.965810205370323</v>
      </c>
      <c r="Q20" s="62">
        <v>8.982824078646303</v>
      </c>
      <c r="R20" s="62">
        <v>17.207307556287716</v>
      </c>
    </row>
    <row r="21" spans="2:18" ht="10.5" customHeight="1">
      <c r="B21" s="38" t="s">
        <v>84</v>
      </c>
      <c r="C21" s="39">
        <v>4627.605304</v>
      </c>
      <c r="D21" s="42" t="s">
        <v>0</v>
      </c>
      <c r="E21" s="41">
        <v>13.334469988885214</v>
      </c>
      <c r="F21" s="42" t="s">
        <v>0</v>
      </c>
      <c r="G21" s="62">
        <v>6.210672771825476</v>
      </c>
      <c r="H21" s="62">
        <v>0.394175559985797</v>
      </c>
      <c r="I21" s="62">
        <v>18.587680170816952</v>
      </c>
      <c r="J21" s="40"/>
      <c r="K21" s="87" t="s">
        <v>115</v>
      </c>
      <c r="L21" s="39">
        <v>17120.59795488</v>
      </c>
      <c r="M21" s="40" t="s">
        <v>0</v>
      </c>
      <c r="N21" s="41">
        <v>3.4186132784290204</v>
      </c>
      <c r="O21" s="40" t="s">
        <v>0</v>
      </c>
      <c r="P21" s="59">
        <v>-2.638580666029766</v>
      </c>
      <c r="Q21" s="62">
        <v>-1.0752386673000558</v>
      </c>
      <c r="R21" s="62">
        <v>2.803245444170102</v>
      </c>
    </row>
    <row r="22" spans="2:18" ht="10.5" customHeight="1">
      <c r="B22" s="38" t="s">
        <v>115</v>
      </c>
      <c r="C22" s="39">
        <v>3678.326925</v>
      </c>
      <c r="D22" s="42" t="s">
        <v>0</v>
      </c>
      <c r="E22" s="41">
        <v>10.599119148801316</v>
      </c>
      <c r="F22" s="42" t="s">
        <v>0</v>
      </c>
      <c r="G22" s="62">
        <v>11.831995286738263</v>
      </c>
      <c r="H22" s="62">
        <v>77.00218070087627</v>
      </c>
      <c r="I22" s="62">
        <v>13.61776279620031</v>
      </c>
      <c r="J22" s="40"/>
      <c r="K22" s="38" t="s">
        <v>154</v>
      </c>
      <c r="L22" s="39">
        <v>12711.270388703999</v>
      </c>
      <c r="M22" s="40" t="s">
        <v>0</v>
      </c>
      <c r="N22" s="41">
        <v>2.5381658894769417</v>
      </c>
      <c r="O22" s="40" t="s">
        <v>0</v>
      </c>
      <c r="P22" s="59">
        <v>8.77049969102699</v>
      </c>
      <c r="Q22" s="62">
        <v>13.95177474699561</v>
      </c>
      <c r="R22" s="62">
        <v>12.162797736915422</v>
      </c>
    </row>
    <row r="23" spans="2:18" ht="10.5" customHeight="1">
      <c r="B23" s="38" t="s">
        <v>51</v>
      </c>
      <c r="C23" s="39">
        <v>1554.644237</v>
      </c>
      <c r="D23" s="42" t="s">
        <v>0</v>
      </c>
      <c r="E23" s="41">
        <v>4.479715870269011</v>
      </c>
      <c r="F23" s="42" t="s">
        <v>0</v>
      </c>
      <c r="G23" s="62">
        <v>-0.9256020431496204</v>
      </c>
      <c r="H23" s="62">
        <v>29.210457295038026</v>
      </c>
      <c r="I23" s="62">
        <v>0.30567280753177783</v>
      </c>
      <c r="J23" s="40"/>
      <c r="K23" s="38" t="s">
        <v>163</v>
      </c>
      <c r="L23" s="39">
        <v>9183.45755232</v>
      </c>
      <c r="M23" s="40" t="s">
        <v>0</v>
      </c>
      <c r="N23" s="41">
        <v>1.83373793444532</v>
      </c>
      <c r="O23" s="40" t="s">
        <v>0</v>
      </c>
      <c r="P23" s="59">
        <v>3.0769012899662718</v>
      </c>
      <c r="Q23" s="62">
        <v>14.78979491881762</v>
      </c>
      <c r="R23" s="62">
        <v>30.807639696743706</v>
      </c>
    </row>
    <row r="24" spans="2:18" ht="10.5" customHeight="1">
      <c r="B24" s="43" t="s">
        <v>99</v>
      </c>
      <c r="C24" s="44">
        <v>1235.985106</v>
      </c>
      <c r="D24" s="47" t="s">
        <v>0</v>
      </c>
      <c r="E24" s="46">
        <v>3.5614978417498397</v>
      </c>
      <c r="F24" s="47" t="s">
        <v>0</v>
      </c>
      <c r="G24" s="62">
        <v>-9.105724577789987</v>
      </c>
      <c r="H24" s="62">
        <v>16.993127779131896</v>
      </c>
      <c r="I24" s="62">
        <v>-6.195365394579866</v>
      </c>
      <c r="J24" s="45"/>
      <c r="K24" s="43" t="s">
        <v>121</v>
      </c>
      <c r="L24" s="44">
        <v>7737.304659839999</v>
      </c>
      <c r="M24" s="45" t="s">
        <v>0</v>
      </c>
      <c r="N24" s="46">
        <v>1.54497246644591</v>
      </c>
      <c r="O24" s="45" t="s">
        <v>0</v>
      </c>
      <c r="P24" s="59">
        <v>-1.3370456031195355</v>
      </c>
      <c r="Q24" s="62">
        <v>15.357779275365175</v>
      </c>
      <c r="R24" s="62">
        <v>39.225195706243625</v>
      </c>
    </row>
    <row r="25" spans="2:18" ht="12" customHeight="1">
      <c r="B25" s="57" t="s">
        <v>19</v>
      </c>
      <c r="C25" s="48">
        <v>31361.400106</v>
      </c>
      <c r="D25" s="51" t="s">
        <v>0</v>
      </c>
      <c r="E25" s="50">
        <v>90.36804590084778</v>
      </c>
      <c r="F25" s="51" t="s">
        <v>0</v>
      </c>
      <c r="G25" s="48" t="s">
        <v>40</v>
      </c>
      <c r="H25" s="48" t="s">
        <v>40</v>
      </c>
      <c r="I25" s="48" t="s">
        <v>40</v>
      </c>
      <c r="J25" s="49"/>
      <c r="K25" s="57" t="s">
        <v>19</v>
      </c>
      <c r="L25" s="48">
        <v>479444.577555744</v>
      </c>
      <c r="M25" s="49" t="s">
        <v>0</v>
      </c>
      <c r="N25" s="50">
        <v>95.73471694285499</v>
      </c>
      <c r="O25" s="49" t="s">
        <v>0</v>
      </c>
      <c r="P25" s="48" t="s">
        <v>40</v>
      </c>
      <c r="Q25" s="48" t="s">
        <v>40</v>
      </c>
      <c r="R25" s="48" t="s">
        <v>40</v>
      </c>
    </row>
    <row r="26" spans="2:18" ht="10.5" customHeight="1">
      <c r="B26" s="86" t="s">
        <v>121</v>
      </c>
      <c r="C26" s="34">
        <v>1189.106347</v>
      </c>
      <c r="D26" s="37" t="s">
        <v>0</v>
      </c>
      <c r="E26" s="36">
        <v>3.426416441341434</v>
      </c>
      <c r="F26" s="37" t="s">
        <v>0</v>
      </c>
      <c r="G26" s="62">
        <v>31.4647393909258</v>
      </c>
      <c r="H26" s="62">
        <v>116.29950150765055</v>
      </c>
      <c r="I26" s="62">
        <v>34.10481103995977</v>
      </c>
      <c r="J26" s="35"/>
      <c r="K26" s="86" t="s">
        <v>105</v>
      </c>
      <c r="L26" s="34">
        <v>4036.9980857759997</v>
      </c>
      <c r="M26" s="35" t="s">
        <v>0</v>
      </c>
      <c r="N26" s="36">
        <v>0.8061012411714623</v>
      </c>
      <c r="O26" s="35" t="s">
        <v>0</v>
      </c>
      <c r="P26" s="59">
        <v>25.652295201446563</v>
      </c>
      <c r="Q26" s="62">
        <v>32.73039045566449</v>
      </c>
      <c r="R26" s="62">
        <v>18.266065718285063</v>
      </c>
    </row>
    <row r="27" spans="2:18" ht="10.5" customHeight="1">
      <c r="B27" s="38" t="s">
        <v>105</v>
      </c>
      <c r="C27" s="39">
        <v>1017.047508</v>
      </c>
      <c r="D27" s="42" t="s">
        <v>0</v>
      </c>
      <c r="E27" s="41">
        <v>2.930627955883356</v>
      </c>
      <c r="F27" s="42" t="s">
        <v>0</v>
      </c>
      <c r="G27" s="62">
        <v>30.48754736662822</v>
      </c>
      <c r="H27" s="62">
        <v>43.572542531354145</v>
      </c>
      <c r="I27" s="62">
        <v>21.34512208129486</v>
      </c>
      <c r="J27" s="40"/>
      <c r="K27" s="38" t="s">
        <v>89</v>
      </c>
      <c r="L27" s="39">
        <v>3863.391776784</v>
      </c>
      <c r="M27" s="40" t="s">
        <v>0</v>
      </c>
      <c r="N27" s="41">
        <v>0.7714358144905015</v>
      </c>
      <c r="O27" s="40" t="s">
        <v>0</v>
      </c>
      <c r="P27" s="59">
        <v>21.708491122411957</v>
      </c>
      <c r="Q27" s="62">
        <v>10.147610036952301</v>
      </c>
      <c r="R27" s="62">
        <v>47.90741584819327</v>
      </c>
    </row>
    <row r="28" spans="2:18" ht="10.5" customHeight="1">
      <c r="B28" s="38" t="s">
        <v>94</v>
      </c>
      <c r="C28" s="39">
        <v>267.683025</v>
      </c>
      <c r="D28" s="42" t="s">
        <v>0</v>
      </c>
      <c r="E28" s="41">
        <v>0.7713301003245004</v>
      </c>
      <c r="F28" s="42" t="s">
        <v>0</v>
      </c>
      <c r="G28" s="62">
        <v>-11.010971607056963</v>
      </c>
      <c r="H28" s="62">
        <v>4.319575989800512</v>
      </c>
      <c r="I28" s="62">
        <v>-22.21923309210652</v>
      </c>
      <c r="J28" s="40"/>
      <c r="K28" s="38" t="s">
        <v>141</v>
      </c>
      <c r="L28" s="39">
        <v>3219.2095739519996</v>
      </c>
      <c r="M28" s="40" t="s">
        <v>0</v>
      </c>
      <c r="N28" s="41">
        <v>0.6428065552711165</v>
      </c>
      <c r="O28" s="40" t="s">
        <v>0</v>
      </c>
      <c r="P28" s="59">
        <v>26.213290235406774</v>
      </c>
      <c r="Q28" s="62">
        <v>-10.99326921961675</v>
      </c>
      <c r="R28" s="62">
        <v>31.492052577654647</v>
      </c>
    </row>
    <row r="29" spans="2:18" ht="10.5" customHeight="1">
      <c r="B29" s="38" t="s">
        <v>141</v>
      </c>
      <c r="C29" s="39">
        <v>242.728827</v>
      </c>
      <c r="D29" s="42" t="s">
        <v>0</v>
      </c>
      <c r="E29" s="41">
        <v>0.6994244423289759</v>
      </c>
      <c r="F29" s="42" t="s">
        <v>0</v>
      </c>
      <c r="G29" s="62">
        <v>11.015344264268201</v>
      </c>
      <c r="H29" s="62">
        <v>58.41765823632335</v>
      </c>
      <c r="I29" s="62">
        <v>64.89284929223447</v>
      </c>
      <c r="J29" s="40"/>
      <c r="K29" s="38" t="s">
        <v>144</v>
      </c>
      <c r="L29" s="39">
        <v>2172.0798749279998</v>
      </c>
      <c r="M29" s="40" t="s">
        <v>0</v>
      </c>
      <c r="N29" s="41">
        <v>0.43371739245361846</v>
      </c>
      <c r="O29" s="40" t="s">
        <v>0</v>
      </c>
      <c r="P29" s="59">
        <v>10.88252767543132</v>
      </c>
      <c r="Q29" s="62">
        <v>48.59923884379248</v>
      </c>
      <c r="R29" s="62">
        <v>15.934169088328147</v>
      </c>
    </row>
    <row r="30" spans="2:18" ht="10.5" customHeight="1">
      <c r="B30" s="38" t="s">
        <v>148</v>
      </c>
      <c r="C30" s="39">
        <v>192.40849</v>
      </c>
      <c r="D30" s="42" t="s">
        <v>0</v>
      </c>
      <c r="E30" s="41">
        <v>0.5544261160937853</v>
      </c>
      <c r="F30" s="42" t="s">
        <v>0</v>
      </c>
      <c r="G30" s="62">
        <v>77.91855182618963</v>
      </c>
      <c r="H30" s="62">
        <v>153.7086855462625</v>
      </c>
      <c r="I30" s="62">
        <v>75.79743758765102</v>
      </c>
      <c r="J30" s="40"/>
      <c r="K30" s="38" t="s">
        <v>146</v>
      </c>
      <c r="L30" s="39">
        <v>1281.379461024</v>
      </c>
      <c r="M30" s="40" t="s">
        <v>0</v>
      </c>
      <c r="N30" s="41">
        <v>0.255863776002885</v>
      </c>
      <c r="O30" s="40" t="s">
        <v>0</v>
      </c>
      <c r="P30" s="59">
        <v>3.296805818719295</v>
      </c>
      <c r="Q30" s="62">
        <v>5.227637488790961</v>
      </c>
      <c r="R30" s="62">
        <v>15.188860466191585</v>
      </c>
    </row>
    <row r="31" spans="2:18" ht="10.5" customHeight="1">
      <c r="B31" s="38" t="s">
        <v>126</v>
      </c>
      <c r="C31" s="39">
        <v>189.682054</v>
      </c>
      <c r="D31" s="42" t="s">
        <v>0</v>
      </c>
      <c r="E31" s="41">
        <v>0.5465698758506532</v>
      </c>
      <c r="F31" s="42" t="s">
        <v>0</v>
      </c>
      <c r="G31" s="62">
        <v>13.916768795528967</v>
      </c>
      <c r="H31" s="62">
        <v>44.71126145738961</v>
      </c>
      <c r="I31" s="62">
        <v>23.9304994726608</v>
      </c>
      <c r="J31" s="40"/>
      <c r="K31" s="38" t="s">
        <v>148</v>
      </c>
      <c r="L31" s="39">
        <v>1040.7139654559999</v>
      </c>
      <c r="M31" s="40" t="s">
        <v>0</v>
      </c>
      <c r="N31" s="41">
        <v>0.20780807952681923</v>
      </c>
      <c r="O31" s="40" t="s">
        <v>0</v>
      </c>
      <c r="P31" s="59">
        <v>-2.381870026012245</v>
      </c>
      <c r="Q31" s="62">
        <v>29.298484839473474</v>
      </c>
      <c r="R31" s="62">
        <v>1.3230689930003905</v>
      </c>
    </row>
    <row r="32" spans="2:18" ht="10.5" customHeight="1">
      <c r="B32" s="38" t="s">
        <v>113</v>
      </c>
      <c r="C32" s="39">
        <v>48.919027</v>
      </c>
      <c r="D32" s="42" t="s">
        <v>0</v>
      </c>
      <c r="E32" s="41">
        <v>0.14096044380732378</v>
      </c>
      <c r="F32" s="42" t="s">
        <v>0</v>
      </c>
      <c r="G32" s="62">
        <v>91.32451207343999</v>
      </c>
      <c r="H32" s="62">
        <v>-29.904894993838738</v>
      </c>
      <c r="I32" s="62">
        <v>242.07758224937265</v>
      </c>
      <c r="J32" s="40"/>
      <c r="K32" s="38" t="s">
        <v>126</v>
      </c>
      <c r="L32" s="39">
        <v>860.797464336</v>
      </c>
      <c r="M32" s="40" t="s">
        <v>0</v>
      </c>
      <c r="N32" s="41">
        <v>0.17188264389902885</v>
      </c>
      <c r="O32" s="40" t="s">
        <v>0</v>
      </c>
      <c r="P32" s="59">
        <v>5.782481466675038</v>
      </c>
      <c r="Q32" s="62">
        <v>23.723529191277322</v>
      </c>
      <c r="R32" s="62">
        <v>13.674642867943248</v>
      </c>
    </row>
    <row r="33" spans="2:18" ht="10.5" customHeight="1">
      <c r="B33" s="38" t="s">
        <v>154</v>
      </c>
      <c r="C33" s="39">
        <v>43.348518</v>
      </c>
      <c r="D33" s="42" t="s">
        <v>0</v>
      </c>
      <c r="E33" s="41">
        <v>0.12490899166227823</v>
      </c>
      <c r="F33" s="42" t="s">
        <v>0</v>
      </c>
      <c r="G33" s="62">
        <v>-8.845795611479668</v>
      </c>
      <c r="H33" s="62">
        <v>71.6045136168461</v>
      </c>
      <c r="I33" s="62">
        <v>9.653398168743351</v>
      </c>
      <c r="J33" s="40"/>
      <c r="K33" s="38" t="s">
        <v>94</v>
      </c>
      <c r="L33" s="39">
        <v>795.6438046559999</v>
      </c>
      <c r="M33" s="40" t="s">
        <v>0</v>
      </c>
      <c r="N33" s="41">
        <v>0.15887286662914055</v>
      </c>
      <c r="O33" s="40" t="s">
        <v>0</v>
      </c>
      <c r="P33" s="59">
        <v>23.2912297051854</v>
      </c>
      <c r="Q33" s="62">
        <v>116.7400433203182</v>
      </c>
      <c r="R33" s="62">
        <v>95.48103768693431</v>
      </c>
    </row>
    <row r="34" spans="2:18" ht="10.5" customHeight="1">
      <c r="B34" s="38" t="s">
        <v>123</v>
      </c>
      <c r="C34" s="39">
        <v>33.269981</v>
      </c>
      <c r="D34" s="42" t="s">
        <v>0</v>
      </c>
      <c r="E34" s="41">
        <v>0.09586763218371515</v>
      </c>
      <c r="F34" s="42" t="s">
        <v>0</v>
      </c>
      <c r="G34" s="62">
        <v>1.7620361976264043</v>
      </c>
      <c r="H34" s="62">
        <v>56.51710602415099</v>
      </c>
      <c r="I34" s="62">
        <v>7.7550097282392585</v>
      </c>
      <c r="J34" s="40"/>
      <c r="K34" s="38" t="s">
        <v>134</v>
      </c>
      <c r="L34" s="39">
        <v>602.229261888</v>
      </c>
      <c r="M34" s="40" t="s">
        <v>0</v>
      </c>
      <c r="N34" s="41">
        <v>0.12025216390073537</v>
      </c>
      <c r="O34" s="40" t="s">
        <v>0</v>
      </c>
      <c r="P34" s="59">
        <v>-1.5744458619714963</v>
      </c>
      <c r="Q34" s="62">
        <v>6.643561488586798</v>
      </c>
      <c r="R34" s="62">
        <v>18.469467455227644</v>
      </c>
    </row>
    <row r="35" spans="2:18" ht="10.5" customHeight="1">
      <c r="B35" s="38" t="s">
        <v>114</v>
      </c>
      <c r="C35" s="39">
        <v>23.403082</v>
      </c>
      <c r="D35" s="42" t="s">
        <v>0</v>
      </c>
      <c r="E35" s="41">
        <v>0.06743610875946471</v>
      </c>
      <c r="F35" s="42" t="s">
        <v>0</v>
      </c>
      <c r="G35" s="62">
        <v>33.87824428798514</v>
      </c>
      <c r="H35" s="62">
        <v>37.81049301846738</v>
      </c>
      <c r="I35" s="62">
        <v>248.5496732553737</v>
      </c>
      <c r="J35" s="40"/>
      <c r="K35" s="38" t="s">
        <v>99</v>
      </c>
      <c r="L35" s="39">
        <v>575.101615104</v>
      </c>
      <c r="M35" s="40" t="s">
        <v>0</v>
      </c>
      <c r="N35" s="41">
        <v>0.11483535931524597</v>
      </c>
      <c r="O35" s="40" t="s">
        <v>0</v>
      </c>
      <c r="P35" s="59">
        <v>-13.409189979212343</v>
      </c>
      <c r="Q35" s="62">
        <v>-12.5315446860713</v>
      </c>
      <c r="R35" s="62">
        <v>-40.98742102786598</v>
      </c>
    </row>
    <row r="36" spans="2:18" ht="10.5" customHeight="1">
      <c r="B36" s="38" t="s">
        <v>144</v>
      </c>
      <c r="C36" s="39">
        <v>23.289539</v>
      </c>
      <c r="D36" s="42" t="s">
        <v>0</v>
      </c>
      <c r="E36" s="41">
        <v>0.06710893398407076</v>
      </c>
      <c r="F36" s="42" t="s">
        <v>0</v>
      </c>
      <c r="G36" s="62">
        <v>23.743444081773156</v>
      </c>
      <c r="H36" s="62">
        <v>35.584322925672694</v>
      </c>
      <c r="I36" s="62">
        <v>78.39053471265879</v>
      </c>
      <c r="J36" s="40"/>
      <c r="K36" s="38" t="s">
        <v>51</v>
      </c>
      <c r="L36" s="39">
        <v>431.013849312</v>
      </c>
      <c r="M36" s="40" t="s">
        <v>0</v>
      </c>
      <c r="N36" s="41">
        <v>0.08606414754484758</v>
      </c>
      <c r="O36" s="40" t="s">
        <v>0</v>
      </c>
      <c r="P36" s="59">
        <v>0.09852226282101029</v>
      </c>
      <c r="Q36" s="62">
        <v>34.89757267033363</v>
      </c>
      <c r="R36" s="59">
        <v>36.40057798379257</v>
      </c>
    </row>
    <row r="37" spans="2:18" ht="10.5" customHeight="1">
      <c r="B37" s="38" t="s">
        <v>146</v>
      </c>
      <c r="C37" s="39">
        <v>12.811446</v>
      </c>
      <c r="D37" s="42" t="s">
        <v>0</v>
      </c>
      <c r="E37" s="41">
        <v>0.03691625170659185</v>
      </c>
      <c r="F37" s="42" t="s">
        <v>0</v>
      </c>
      <c r="G37" s="62">
        <v>-8.727711926946046</v>
      </c>
      <c r="H37" s="62">
        <v>85.30065808018648</v>
      </c>
      <c r="I37" s="62">
        <v>28.13316744244659</v>
      </c>
      <c r="J37" s="40"/>
      <c r="K37" s="38" t="s">
        <v>152</v>
      </c>
      <c r="L37" s="39">
        <v>345.183918576</v>
      </c>
      <c r="M37" s="40" t="s">
        <v>0</v>
      </c>
      <c r="N37" s="41">
        <v>0.06892576594894674</v>
      </c>
      <c r="O37" s="40" t="s">
        <v>0</v>
      </c>
      <c r="P37" s="59">
        <v>7.637404301666351</v>
      </c>
      <c r="Q37" s="62">
        <v>7.898147705689723</v>
      </c>
      <c r="R37" s="62">
        <v>29.680665829039782</v>
      </c>
    </row>
    <row r="38" spans="2:18" ht="10.5" customHeight="1">
      <c r="B38" s="38" t="s">
        <v>81</v>
      </c>
      <c r="C38" s="39">
        <v>11.175611</v>
      </c>
      <c r="D38" s="42" t="s">
        <v>0</v>
      </c>
      <c r="E38" s="41">
        <v>0.032202584208758066</v>
      </c>
      <c r="F38" s="42" t="s">
        <v>0</v>
      </c>
      <c r="G38" s="62">
        <v>66.18848269230743</v>
      </c>
      <c r="H38" s="62">
        <v>143.9991325688933</v>
      </c>
      <c r="I38" s="62">
        <v>200.07512879701824</v>
      </c>
      <c r="J38" s="40"/>
      <c r="K38" s="38" t="s">
        <v>128</v>
      </c>
      <c r="L38" s="39">
        <v>295.17687398399994</v>
      </c>
      <c r="M38" s="40" t="s">
        <v>0</v>
      </c>
      <c r="N38" s="41">
        <v>0.058940440254847674</v>
      </c>
      <c r="O38" s="40" t="s">
        <v>0</v>
      </c>
      <c r="P38" s="59">
        <v>35.7675507227152</v>
      </c>
      <c r="Q38" s="59">
        <v>-23.277279792871738</v>
      </c>
      <c r="R38" s="62">
        <v>267.01887322011197</v>
      </c>
    </row>
    <row r="39" spans="2:18" ht="10.5" customHeight="1">
      <c r="B39" s="38" t="s">
        <v>95</v>
      </c>
      <c r="C39" s="39">
        <v>8.274003</v>
      </c>
      <c r="D39" s="42" t="s">
        <v>0</v>
      </c>
      <c r="E39" s="41">
        <v>0.023841584889722527</v>
      </c>
      <c r="F39" s="42" t="s">
        <v>0</v>
      </c>
      <c r="G39" s="62">
        <v>-6.7771432834124905</v>
      </c>
      <c r="H39" s="62">
        <v>-29.90983054463497</v>
      </c>
      <c r="I39" s="62">
        <v>-46.82199514495403</v>
      </c>
      <c r="J39" s="40"/>
      <c r="K39" s="38" t="s">
        <v>107</v>
      </c>
      <c r="L39" s="39">
        <v>177.433038096</v>
      </c>
      <c r="M39" s="40" t="s">
        <v>0</v>
      </c>
      <c r="N39" s="41">
        <v>0.03542954175231313</v>
      </c>
      <c r="O39" s="40" t="s">
        <v>0</v>
      </c>
      <c r="P39" s="59">
        <v>9.107706563224905</v>
      </c>
      <c r="Q39" s="62">
        <v>9.811864082929162</v>
      </c>
      <c r="R39" s="62">
        <v>7.823123057007081</v>
      </c>
    </row>
    <row r="40" spans="2:18" ht="10.5" customHeight="1">
      <c r="B40" s="38" t="s">
        <v>70</v>
      </c>
      <c r="C40" s="39">
        <v>6.705027</v>
      </c>
      <c r="D40" s="42" t="s">
        <v>0</v>
      </c>
      <c r="E40" s="41">
        <v>0.019320571965997787</v>
      </c>
      <c r="F40" s="42" t="s">
        <v>0</v>
      </c>
      <c r="G40" s="62">
        <v>1.2076797880716361</v>
      </c>
      <c r="H40" s="62">
        <v>47.453863086923974</v>
      </c>
      <c r="I40" s="62">
        <v>-0.4796254189894853</v>
      </c>
      <c r="J40" s="40"/>
      <c r="K40" s="38" t="s">
        <v>123</v>
      </c>
      <c r="L40" s="39">
        <v>162.06299448</v>
      </c>
      <c r="M40" s="40" t="s">
        <v>0</v>
      </c>
      <c r="N40" s="41">
        <v>0.032360476329822224</v>
      </c>
      <c r="O40" s="40" t="s">
        <v>0</v>
      </c>
      <c r="P40" s="59">
        <v>14.262680259701455</v>
      </c>
      <c r="Q40" s="62">
        <v>34.315458790123756</v>
      </c>
      <c r="R40" s="62">
        <v>42.69531495404016</v>
      </c>
    </row>
    <row r="41" spans="2:18" ht="10.5" customHeight="1">
      <c r="B41" s="38" t="s">
        <v>142</v>
      </c>
      <c r="C41" s="39">
        <v>6.032204</v>
      </c>
      <c r="D41" s="42" t="s">
        <v>0</v>
      </c>
      <c r="E41" s="41">
        <v>0.017381828812259772</v>
      </c>
      <c r="F41" s="42" t="s">
        <v>0</v>
      </c>
      <c r="G41" s="62">
        <v>27.977808474551715</v>
      </c>
      <c r="H41" s="62">
        <v>144.90386594298423</v>
      </c>
      <c r="I41" s="62">
        <v>18.716947786580434</v>
      </c>
      <c r="J41" s="40"/>
      <c r="K41" s="38" t="s">
        <v>138</v>
      </c>
      <c r="L41" s="39">
        <v>141.635727168</v>
      </c>
      <c r="M41" s="40" t="s">
        <v>0</v>
      </c>
      <c r="N41" s="41">
        <v>0.028281592668231575</v>
      </c>
      <c r="O41" s="40" t="s">
        <v>0</v>
      </c>
      <c r="P41" s="59">
        <v>-0.12052507201355533</v>
      </c>
      <c r="Q41" s="62">
        <v>-7.545855222395119</v>
      </c>
      <c r="R41" s="62">
        <v>19.077177540883966</v>
      </c>
    </row>
    <row r="42" spans="2:18" ht="10.5" customHeight="1">
      <c r="B42" s="38" t="s">
        <v>104</v>
      </c>
      <c r="C42" s="39">
        <v>5.048394</v>
      </c>
      <c r="D42" s="42" t="s">
        <v>0</v>
      </c>
      <c r="E42" s="41">
        <v>0.014546974917433057</v>
      </c>
      <c r="F42" s="42" t="s">
        <v>0</v>
      </c>
      <c r="G42" s="62">
        <v>-34.327547004335116</v>
      </c>
      <c r="H42" s="62">
        <v>-85.4705044944053</v>
      </c>
      <c r="I42" s="62">
        <v>-63.6676174625366</v>
      </c>
      <c r="J42" s="40"/>
      <c r="K42" s="38" t="s">
        <v>97</v>
      </c>
      <c r="L42" s="39">
        <v>132.06211632</v>
      </c>
      <c r="M42" s="40" t="s">
        <v>0</v>
      </c>
      <c r="N42" s="41">
        <v>0.026369949555430358</v>
      </c>
      <c r="O42" s="40" t="s">
        <v>0</v>
      </c>
      <c r="P42" s="59">
        <v>23.014747943863377</v>
      </c>
      <c r="Q42" s="59">
        <v>49.405944084052834</v>
      </c>
      <c r="R42" s="62">
        <v>40.74153741161351</v>
      </c>
    </row>
    <row r="43" spans="2:18" ht="10.5" customHeight="1">
      <c r="B43" s="38" t="s">
        <v>59</v>
      </c>
      <c r="C43" s="39">
        <v>3.360912</v>
      </c>
      <c r="D43" s="42" t="s">
        <v>0</v>
      </c>
      <c r="E43" s="41">
        <v>0.00968448630667491</v>
      </c>
      <c r="F43" s="42" t="s">
        <v>0</v>
      </c>
      <c r="G43" s="62">
        <v>2.9966940800466135</v>
      </c>
      <c r="H43" s="59">
        <v>177.00898716175715</v>
      </c>
      <c r="I43" s="59">
        <v>18.83173431342911</v>
      </c>
      <c r="J43" s="40"/>
      <c r="K43" s="38" t="s">
        <v>113</v>
      </c>
      <c r="L43" s="39">
        <v>118.31177745599999</v>
      </c>
      <c r="M43" s="40" t="s">
        <v>0</v>
      </c>
      <c r="N43" s="41">
        <v>0.023624304155237415</v>
      </c>
      <c r="O43" s="40" t="s">
        <v>0</v>
      </c>
      <c r="P43" s="59">
        <v>0.8460850948682763</v>
      </c>
      <c r="Q43" s="59">
        <v>17.041569472067792</v>
      </c>
      <c r="R43" s="62">
        <v>27.189730919300573</v>
      </c>
    </row>
    <row r="44" spans="2:18" ht="10.5" customHeight="1">
      <c r="B44" s="38" t="s">
        <v>110</v>
      </c>
      <c r="C44" s="39">
        <v>2.720286</v>
      </c>
      <c r="D44" s="42" t="s">
        <v>0</v>
      </c>
      <c r="E44" s="41">
        <v>0.007838518984501667</v>
      </c>
      <c r="F44" s="42" t="s">
        <v>0</v>
      </c>
      <c r="G44" s="62">
        <v>2.9147208862871032</v>
      </c>
      <c r="H44" s="59">
        <v>55.63131932116326</v>
      </c>
      <c r="I44" s="59">
        <v>-27.871576116123038</v>
      </c>
      <c r="J44" s="40"/>
      <c r="K44" s="38" t="s">
        <v>70</v>
      </c>
      <c r="L44" s="39">
        <v>81.531495984</v>
      </c>
      <c r="M44" s="40" t="s">
        <v>0</v>
      </c>
      <c r="N44" s="41">
        <v>0.016280077104528813</v>
      </c>
      <c r="O44" s="40" t="s">
        <v>0</v>
      </c>
      <c r="P44" s="59">
        <v>8.581249145029425</v>
      </c>
      <c r="Q44" s="62">
        <v>75.30375791452241</v>
      </c>
      <c r="R44" s="62">
        <v>17.34705686445814</v>
      </c>
    </row>
    <row r="45" spans="2:18" ht="10.5" customHeight="1">
      <c r="B45" s="38" t="s">
        <v>138</v>
      </c>
      <c r="C45" s="39">
        <v>1.980901</v>
      </c>
      <c r="D45" s="42" t="s">
        <v>0</v>
      </c>
      <c r="E45" s="41">
        <v>0.005707977063778711</v>
      </c>
      <c r="F45" s="42" t="s">
        <v>0</v>
      </c>
      <c r="G45" s="59">
        <v>8.44336779581214</v>
      </c>
      <c r="H45" s="59" t="s">
        <v>173</v>
      </c>
      <c r="I45" s="59">
        <v>113.25096403726533</v>
      </c>
      <c r="J45" s="40"/>
      <c r="K45" s="38" t="s">
        <v>95</v>
      </c>
      <c r="L45" s="39">
        <v>76.77266140799999</v>
      </c>
      <c r="M45" s="40" t="s">
        <v>0</v>
      </c>
      <c r="N45" s="41">
        <v>0.01532984072176722</v>
      </c>
      <c r="O45" s="40" t="s">
        <v>0</v>
      </c>
      <c r="P45" s="59">
        <v>-7.885737645215974</v>
      </c>
      <c r="Q45" s="62">
        <v>10.967961306988201</v>
      </c>
      <c r="R45" s="59">
        <v>-16.945620159086687</v>
      </c>
    </row>
    <row r="46" spans="2:18" ht="10.5" customHeight="1">
      <c r="B46" s="38" t="s">
        <v>126</v>
      </c>
      <c r="C46" s="39">
        <v>1.942957</v>
      </c>
      <c r="D46" s="42" t="s">
        <v>0</v>
      </c>
      <c r="E46" s="41">
        <v>0.00559864122028728</v>
      </c>
      <c r="F46" s="42" t="s">
        <v>0</v>
      </c>
      <c r="G46" s="62">
        <v>-20.80360828207691</v>
      </c>
      <c r="H46" s="59">
        <v>-60.18472758080794</v>
      </c>
      <c r="I46" s="59" t="s">
        <v>173</v>
      </c>
      <c r="J46" s="40"/>
      <c r="K46" s="38" t="s">
        <v>114</v>
      </c>
      <c r="L46" s="39">
        <v>74.03471712</v>
      </c>
      <c r="M46" s="40" t="s">
        <v>0</v>
      </c>
      <c r="N46" s="41">
        <v>0.014783132439543479</v>
      </c>
      <c r="O46" s="40" t="s">
        <v>0</v>
      </c>
      <c r="P46" s="59">
        <v>13.501260949252991</v>
      </c>
      <c r="Q46" s="62">
        <v>6.071768385928195</v>
      </c>
      <c r="R46" s="62">
        <v>48.556804675967925</v>
      </c>
    </row>
    <row r="47" spans="2:18" ht="10.5" customHeight="1">
      <c r="B47" s="38" t="s">
        <v>166</v>
      </c>
      <c r="C47" s="39">
        <v>1.381609</v>
      </c>
      <c r="D47" s="42" t="s">
        <v>0</v>
      </c>
      <c r="E47" s="41">
        <v>0.003981113888634637</v>
      </c>
      <c r="F47" s="42" t="s">
        <v>0</v>
      </c>
      <c r="G47" s="62">
        <v>-47.199002070677</v>
      </c>
      <c r="H47" s="59">
        <v>-39.161513859275054</v>
      </c>
      <c r="I47" s="59">
        <v>34.50282662429893</v>
      </c>
      <c r="J47" s="40"/>
      <c r="K47" s="38" t="s">
        <v>140</v>
      </c>
      <c r="L47" s="39">
        <v>69.692196336</v>
      </c>
      <c r="M47" s="40" t="s">
        <v>0</v>
      </c>
      <c r="N47" s="41">
        <v>0.0139160249206846</v>
      </c>
      <c r="O47" s="40" t="s">
        <v>0</v>
      </c>
      <c r="P47" s="59">
        <v>32.666766081589756</v>
      </c>
      <c r="Q47" s="62">
        <v>-6.5580492086938165</v>
      </c>
      <c r="R47" s="62">
        <v>24.098015975695077</v>
      </c>
    </row>
    <row r="48" spans="2:18" ht="10.5" customHeight="1">
      <c r="B48" s="38" t="s">
        <v>132</v>
      </c>
      <c r="C48" s="39">
        <v>1.358971</v>
      </c>
      <c r="D48" s="42" t="s">
        <v>0</v>
      </c>
      <c r="E48" s="41">
        <v>0.003915882367841916</v>
      </c>
      <c r="F48" s="42" t="s">
        <v>0</v>
      </c>
      <c r="G48" s="62">
        <v>47.88800457518973</v>
      </c>
      <c r="H48" s="59">
        <v>129.80287048244855</v>
      </c>
      <c r="I48" s="59">
        <v>-11.845688390238081</v>
      </c>
      <c r="J48" s="40"/>
      <c r="K48" s="38" t="s">
        <v>101</v>
      </c>
      <c r="L48" s="39">
        <v>52.294372032</v>
      </c>
      <c r="M48" s="40" t="s">
        <v>0</v>
      </c>
      <c r="N48" s="41">
        <v>0.010442055533740582</v>
      </c>
      <c r="O48" s="40" t="s">
        <v>0</v>
      </c>
      <c r="P48" s="59">
        <v>-4.026342623826251</v>
      </c>
      <c r="Q48" s="62">
        <v>24.589015161440713</v>
      </c>
      <c r="R48" s="62">
        <v>49.09118891082696</v>
      </c>
    </row>
    <row r="49" spans="2:18" ht="10.5" customHeight="1">
      <c r="B49" s="38" t="s">
        <v>106</v>
      </c>
      <c r="C49" s="39">
        <v>1.065676</v>
      </c>
      <c r="D49" s="42" t="s">
        <v>0</v>
      </c>
      <c r="E49" s="41">
        <v>0.00307075122149943</v>
      </c>
      <c r="F49" s="42" t="s">
        <v>0</v>
      </c>
      <c r="G49" s="62">
        <v>-24.51317425965377</v>
      </c>
      <c r="H49" s="59">
        <v>-26.87841570053547</v>
      </c>
      <c r="I49" s="59">
        <v>-79.43538170446837</v>
      </c>
      <c r="J49" s="40"/>
      <c r="K49" s="38" t="s">
        <v>150</v>
      </c>
      <c r="L49" s="39">
        <v>47.947240944</v>
      </c>
      <c r="M49" s="40" t="s">
        <v>0</v>
      </c>
      <c r="N49" s="41">
        <v>0.009574027436843859</v>
      </c>
      <c r="O49" s="40" t="s">
        <v>0</v>
      </c>
      <c r="P49" s="59">
        <v>13.015618478143164</v>
      </c>
      <c r="Q49" s="59">
        <v>9.37925449663615</v>
      </c>
      <c r="R49" s="62">
        <v>1.19664195737559</v>
      </c>
    </row>
    <row r="50" spans="2:18" ht="10.5" customHeight="1">
      <c r="B50" s="38" t="s">
        <v>55</v>
      </c>
      <c r="C50" s="39">
        <v>0.915669</v>
      </c>
      <c r="D50" s="42" t="s">
        <v>0</v>
      </c>
      <c r="E50" s="41">
        <v>0.002638505230707233</v>
      </c>
      <c r="F50" s="42" t="s">
        <v>0</v>
      </c>
      <c r="G50" s="62">
        <v>-10.000062953817235</v>
      </c>
      <c r="H50" s="59">
        <v>219.5301876339543</v>
      </c>
      <c r="I50" s="59">
        <v>-59.90922022829357</v>
      </c>
      <c r="J50" s="40"/>
      <c r="K50" s="38" t="s">
        <v>81</v>
      </c>
      <c r="L50" s="39">
        <v>46.172349071999996</v>
      </c>
      <c r="M50" s="40" t="s">
        <v>0</v>
      </c>
      <c r="N50" s="41">
        <v>0.00921961990169901</v>
      </c>
      <c r="O50" s="40" t="s">
        <v>0</v>
      </c>
      <c r="P50" s="59">
        <v>34.5411718076563</v>
      </c>
      <c r="Q50" s="59">
        <v>48.746504304233724</v>
      </c>
      <c r="R50" s="62">
        <v>42.04940401711306</v>
      </c>
    </row>
    <row r="51" spans="2:18" ht="10.5" customHeight="1">
      <c r="B51" s="38" t="s">
        <v>152</v>
      </c>
      <c r="C51" s="39">
        <v>0.908197</v>
      </c>
      <c r="D51" s="42" t="s">
        <v>0</v>
      </c>
      <c r="E51" s="41">
        <v>0.0026169746218476513</v>
      </c>
      <c r="F51" s="42" t="s">
        <v>0</v>
      </c>
      <c r="G51" s="62">
        <v>57.20990638058802</v>
      </c>
      <c r="H51" s="59">
        <v>138.65620510553654</v>
      </c>
      <c r="I51" s="59">
        <v>133.63302875018007</v>
      </c>
      <c r="J51" s="40"/>
      <c r="K51" s="38" t="s">
        <v>79</v>
      </c>
      <c r="L51" s="39">
        <v>41.67810864</v>
      </c>
      <c r="M51" s="40" t="s">
        <v>0</v>
      </c>
      <c r="N51" s="41">
        <v>0.008322217249187774</v>
      </c>
      <c r="O51" s="40" t="s">
        <v>0</v>
      </c>
      <c r="P51" s="59">
        <v>9.35195033024252</v>
      </c>
      <c r="Q51" s="59">
        <v>7.312783960218965</v>
      </c>
      <c r="R51" s="62">
        <v>41.75430423674692</v>
      </c>
    </row>
    <row r="52" spans="2:18" ht="10.5" customHeight="1">
      <c r="B52" s="38" t="s">
        <v>92</v>
      </c>
      <c r="C52" s="39">
        <v>0.710399</v>
      </c>
      <c r="D52" s="42" t="s">
        <v>0</v>
      </c>
      <c r="E52" s="41">
        <v>0.0020470186032170877</v>
      </c>
      <c r="F52" s="42" t="s">
        <v>0</v>
      </c>
      <c r="G52" s="88" t="b">
        <v>1</v>
      </c>
      <c r="H52" s="59">
        <v>-13.667203750735837</v>
      </c>
      <c r="I52" s="59">
        <v>-56.98128586411784</v>
      </c>
      <c r="J52" s="40"/>
      <c r="K52" s="38" t="s">
        <v>142</v>
      </c>
      <c r="L52" s="39">
        <v>31.489645823999997</v>
      </c>
      <c r="M52" s="40" t="s">
        <v>0</v>
      </c>
      <c r="N52" s="41">
        <v>0.006287801490967719</v>
      </c>
      <c r="O52" s="40" t="s">
        <v>0</v>
      </c>
      <c r="P52" s="59">
        <v>-2.3193495825032717</v>
      </c>
      <c r="Q52" s="59">
        <v>-8.443554221237733</v>
      </c>
      <c r="R52" s="62">
        <v>41.58145698637884</v>
      </c>
    </row>
    <row r="53" spans="2:19" ht="10.5" customHeight="1">
      <c r="B53" s="38" t="s">
        <v>69</v>
      </c>
      <c r="C53" s="39">
        <v>0.697168</v>
      </c>
      <c r="D53" s="42" t="s">
        <v>0</v>
      </c>
      <c r="E53" s="41">
        <v>0.002008893404365224</v>
      </c>
      <c r="F53" s="42" t="s">
        <v>0</v>
      </c>
      <c r="G53" s="62">
        <v>32.776159227365184</v>
      </c>
      <c r="H53" s="59">
        <v>-14.541993086843945</v>
      </c>
      <c r="I53" s="59">
        <v>236.9035537900973</v>
      </c>
      <c r="J53" s="52"/>
      <c r="K53" s="38" t="s">
        <v>110</v>
      </c>
      <c r="L53" s="39">
        <v>30.554200943999998</v>
      </c>
      <c r="M53" s="40" t="s">
        <v>0</v>
      </c>
      <c r="N53" s="41">
        <v>0.0061010133719759455</v>
      </c>
      <c r="O53" s="40" t="s">
        <v>0</v>
      </c>
      <c r="P53" s="59">
        <v>10.1432975281456</v>
      </c>
      <c r="Q53" s="59">
        <v>29.117772555814327</v>
      </c>
      <c r="R53" s="59">
        <v>15.497953833184269</v>
      </c>
      <c r="S53" s="4"/>
    </row>
    <row r="54" spans="2:19" ht="10.5" customHeight="1">
      <c r="B54" s="38" t="s">
        <v>134</v>
      </c>
      <c r="C54" s="39">
        <v>0.672738</v>
      </c>
      <c r="D54" s="42" t="s">
        <v>0</v>
      </c>
      <c r="E54" s="41">
        <v>0.0019384982257732027</v>
      </c>
      <c r="F54" s="42" t="s">
        <v>0</v>
      </c>
      <c r="G54" s="62">
        <v>5.810785805050522</v>
      </c>
      <c r="H54" s="59">
        <v>48.047764394241</v>
      </c>
      <c r="I54" s="59">
        <v>-40.87919543300666</v>
      </c>
      <c r="J54" s="40"/>
      <c r="K54" s="38" t="s">
        <v>160</v>
      </c>
      <c r="L54" s="39">
        <v>28.925136383999998</v>
      </c>
      <c r="M54" s="40" t="s">
        <v>0</v>
      </c>
      <c r="N54" s="41">
        <v>0.005775724398371685</v>
      </c>
      <c r="O54" s="40" t="s">
        <v>0</v>
      </c>
      <c r="P54" s="59">
        <v>8.430553177529942</v>
      </c>
      <c r="Q54" s="62">
        <v>13.906177531733192</v>
      </c>
      <c r="R54" s="62">
        <v>-37.87105327938792</v>
      </c>
      <c r="S54" s="4"/>
    </row>
    <row r="55" spans="2:18" ht="10.5" customHeight="1">
      <c r="B55" s="38" t="s">
        <v>130</v>
      </c>
      <c r="C55" s="39">
        <v>0.500095</v>
      </c>
      <c r="D55" s="42" t="s">
        <v>0</v>
      </c>
      <c r="E55" s="41">
        <v>0.0014410264771992213</v>
      </c>
      <c r="F55" s="42" t="s">
        <v>0</v>
      </c>
      <c r="G55" s="89" t="s">
        <v>40</v>
      </c>
      <c r="H55" s="89" t="s">
        <v>40</v>
      </c>
      <c r="I55" s="89" t="s">
        <v>40</v>
      </c>
      <c r="J55" s="40"/>
      <c r="K55" s="38" t="s">
        <v>111</v>
      </c>
      <c r="L55" s="39">
        <v>24.589117632</v>
      </c>
      <c r="M55" s="40" t="s">
        <v>0</v>
      </c>
      <c r="N55" s="41">
        <v>0.004909915194734654</v>
      </c>
      <c r="O55" s="40" t="s">
        <v>0</v>
      </c>
      <c r="P55" s="59">
        <v>8.296820702498042</v>
      </c>
      <c r="Q55" s="62">
        <v>-40.8972454542628</v>
      </c>
      <c r="R55" s="59">
        <v>12.847299714519366</v>
      </c>
    </row>
    <row r="56" spans="2:18" ht="10.5" customHeight="1">
      <c r="B56" s="38" t="s">
        <v>128</v>
      </c>
      <c r="C56" s="39">
        <v>0.449566</v>
      </c>
      <c r="D56" s="42" t="s">
        <v>0</v>
      </c>
      <c r="E56" s="41">
        <v>0.0012954268873884864</v>
      </c>
      <c r="F56" s="42" t="s">
        <v>0</v>
      </c>
      <c r="G56" s="62">
        <v>83.60262791356486</v>
      </c>
      <c r="H56" s="59">
        <v>97.42351046698874</v>
      </c>
      <c r="I56" s="59" t="s">
        <v>173</v>
      </c>
      <c r="J56" s="40"/>
      <c r="K56" s="38" t="s">
        <v>130</v>
      </c>
      <c r="L56" s="39">
        <v>22.958161343999997</v>
      </c>
      <c r="M56" s="40" t="s">
        <v>0</v>
      </c>
      <c r="N56" s="41">
        <v>0.0045842484839463855</v>
      </c>
      <c r="O56" s="40" t="s">
        <v>0</v>
      </c>
      <c r="P56" s="59">
        <v>42.416201069504986</v>
      </c>
      <c r="Q56" s="62">
        <v>24.26495329956238</v>
      </c>
      <c r="R56" s="62">
        <v>49.07844986482024</v>
      </c>
    </row>
    <row r="57" spans="2:18" ht="10.5" customHeight="1">
      <c r="B57" s="38" t="s">
        <v>47</v>
      </c>
      <c r="C57" s="39">
        <v>0.383672</v>
      </c>
      <c r="D57" s="42" t="s">
        <v>0</v>
      </c>
      <c r="E57" s="41">
        <v>0.0011055529660564086</v>
      </c>
      <c r="F57" s="42" t="s">
        <v>0</v>
      </c>
      <c r="G57" s="62">
        <v>69.11652375382393</v>
      </c>
      <c r="H57" s="59" t="s">
        <v>173</v>
      </c>
      <c r="I57" s="59">
        <v>-32.164048742193955</v>
      </c>
      <c r="J57" s="40"/>
      <c r="K57" s="38" t="s">
        <v>158</v>
      </c>
      <c r="L57" s="39">
        <v>18.722266367999996</v>
      </c>
      <c r="M57" s="40" t="s">
        <v>0</v>
      </c>
      <c r="N57" s="41">
        <v>0.00373843183378337</v>
      </c>
      <c r="O57" s="40" t="s">
        <v>0</v>
      </c>
      <c r="P57" s="59">
        <v>32.013244892614146</v>
      </c>
      <c r="Q57" s="62">
        <v>77.16616588828626</v>
      </c>
      <c r="R57" s="62">
        <v>41.12554049377181</v>
      </c>
    </row>
    <row r="58" spans="2:18" ht="10.5" customHeight="1">
      <c r="B58" s="38" t="s">
        <v>107</v>
      </c>
      <c r="C58" s="39">
        <v>0.380323</v>
      </c>
      <c r="D58" s="42" t="s">
        <v>0</v>
      </c>
      <c r="E58" s="41">
        <v>0.0010959028042428728</v>
      </c>
      <c r="F58" s="42" t="s">
        <v>0</v>
      </c>
      <c r="G58" s="62">
        <v>166.7358840181194</v>
      </c>
      <c r="H58" s="59">
        <v>78.23263568952657</v>
      </c>
      <c r="I58" s="59">
        <v>33.75312558247495</v>
      </c>
      <c r="J58" s="40"/>
      <c r="K58" s="38" t="s">
        <v>58</v>
      </c>
      <c r="L58" s="39">
        <v>16.073671775999998</v>
      </c>
      <c r="M58" s="40" t="s">
        <v>0</v>
      </c>
      <c r="N58" s="41">
        <v>0.003209564754184342</v>
      </c>
      <c r="O58" s="40" t="s">
        <v>0</v>
      </c>
      <c r="P58" s="59">
        <v>-13.476107036644624</v>
      </c>
      <c r="Q58" s="62">
        <v>286.83125181792457</v>
      </c>
      <c r="R58" s="62">
        <v>-6.393686802945325</v>
      </c>
    </row>
    <row r="59" spans="2:18" ht="10.5" customHeight="1">
      <c r="B59" s="38" t="s">
        <v>118</v>
      </c>
      <c r="C59" s="39">
        <v>0.332411</v>
      </c>
      <c r="D59" s="42" t="s">
        <v>0</v>
      </c>
      <c r="E59" s="41">
        <v>0.0009578441142428345</v>
      </c>
      <c r="F59" s="42" t="s">
        <v>0</v>
      </c>
      <c r="G59" s="62">
        <v>-17.49706998397179</v>
      </c>
      <c r="H59" s="59">
        <v>-44.42244821774002</v>
      </c>
      <c r="I59" s="59">
        <v>12.765791437682353</v>
      </c>
      <c r="J59" s="40"/>
      <c r="K59" s="38" t="s">
        <v>132</v>
      </c>
      <c r="L59" s="39">
        <v>11.413716527999998</v>
      </c>
      <c r="M59" s="40" t="s">
        <v>0</v>
      </c>
      <c r="N59" s="41">
        <v>0.0022790724355350976</v>
      </c>
      <c r="O59" s="40" t="s">
        <v>0</v>
      </c>
      <c r="P59" s="59">
        <v>-6.471235924721796</v>
      </c>
      <c r="Q59" s="62">
        <v>16.88203426136397</v>
      </c>
      <c r="R59" s="62">
        <v>-0.6151402363068712</v>
      </c>
    </row>
    <row r="60" spans="2:18" ht="10.5" customHeight="1">
      <c r="B60" s="38" t="s">
        <v>160</v>
      </c>
      <c r="C60" s="39">
        <v>0.321412</v>
      </c>
      <c r="D60" s="42" t="s">
        <v>0</v>
      </c>
      <c r="E60" s="41">
        <v>0.0009261504355963489</v>
      </c>
      <c r="F60" s="42" t="s">
        <v>0</v>
      </c>
      <c r="G60" s="59" t="b">
        <v>1</v>
      </c>
      <c r="H60" s="59">
        <v>-69.76409951432254</v>
      </c>
      <c r="I60" s="59" t="s">
        <v>173</v>
      </c>
      <c r="J60" s="40"/>
      <c r="K60" s="38" t="s">
        <v>69</v>
      </c>
      <c r="L60" s="39">
        <v>11.335221648</v>
      </c>
      <c r="M60" s="40" t="s">
        <v>0</v>
      </c>
      <c r="N60" s="41">
        <v>0.002263398704993449</v>
      </c>
      <c r="O60" s="40" t="s">
        <v>0</v>
      </c>
      <c r="P60" s="59">
        <v>19.515152728833062</v>
      </c>
      <c r="Q60" s="59">
        <v>135.29816515873284</v>
      </c>
      <c r="R60" s="62">
        <v>38.24991030434006</v>
      </c>
    </row>
    <row r="61" spans="2:18" ht="12" customHeight="1">
      <c r="B61" s="57" t="s">
        <v>27</v>
      </c>
      <c r="C61" s="48">
        <v>34702.416151000005</v>
      </c>
      <c r="D61" s="51" t="s">
        <v>0</v>
      </c>
      <c r="E61" s="50">
        <v>99.99520190439192</v>
      </c>
      <c r="F61" s="49" t="s">
        <v>0</v>
      </c>
      <c r="G61" s="48" t="s">
        <v>40</v>
      </c>
      <c r="H61" s="48" t="s">
        <v>40</v>
      </c>
      <c r="I61" s="48" t="s">
        <v>40</v>
      </c>
      <c r="J61" s="49"/>
      <c r="K61" s="57" t="s">
        <v>27</v>
      </c>
      <c r="L61" s="48">
        <v>500381.18701502396</v>
      </c>
      <c r="M61" s="49" t="s">
        <v>0</v>
      </c>
      <c r="N61" s="50">
        <v>99.91530521970171</v>
      </c>
      <c r="O61" s="49" t="s">
        <v>0</v>
      </c>
      <c r="P61" s="48" t="s">
        <v>40</v>
      </c>
      <c r="Q61" s="48" t="s">
        <v>40</v>
      </c>
      <c r="R61" s="48" t="s">
        <v>40</v>
      </c>
    </row>
    <row r="62" spans="2:19" ht="3.75" customHeight="1">
      <c r="B62" s="81"/>
      <c r="C62" s="81"/>
      <c r="D62" s="81"/>
      <c r="E62" s="81"/>
      <c r="F62" s="81"/>
      <c r="G62" s="81"/>
      <c r="H62" s="81"/>
      <c r="I62" s="81"/>
      <c r="J62" s="81"/>
      <c r="K62" s="82"/>
      <c r="L62" s="81"/>
      <c r="M62" s="81"/>
      <c r="N62" s="81"/>
      <c r="O62" s="81"/>
      <c r="P62" s="81"/>
      <c r="Q62" s="81"/>
      <c r="R62" s="81"/>
      <c r="S62" s="4"/>
    </row>
    <row r="63" spans="2:18" ht="12" customHeight="1">
      <c r="B63" s="90" t="s">
        <v>87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</row>
    <row r="64" spans="2:14" s="98" customFormat="1" ht="9" customHeight="1">
      <c r="B64" s="99" t="str">
        <f>CONCATENATE("b  ",'[3]footnotes'!$C$18)</f>
        <v>b  Y compris d'importantes importations des zones de perfectionnement.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ht="3.75" customHeight="1"/>
    <row r="66" spans="2:18" ht="9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</row>
    <row r="67" ht="9" customHeight="1">
      <c r="P67" s="7"/>
    </row>
    <row r="68" ht="9" customHeight="1">
      <c r="P68" s="7"/>
    </row>
    <row r="69" ht="9" customHeight="1">
      <c r="P69" s="7"/>
    </row>
    <row r="70" ht="9" customHeight="1">
      <c r="P70" s="7"/>
    </row>
    <row r="71" ht="9" customHeight="1">
      <c r="P71" s="7"/>
    </row>
    <row r="72" ht="9" customHeight="1">
      <c r="P72" s="7"/>
    </row>
    <row r="73" ht="9" customHeight="1">
      <c r="P73" s="7"/>
    </row>
    <row r="74" ht="9" customHeight="1">
      <c r="P74" s="7"/>
    </row>
    <row r="75" ht="9" customHeight="1">
      <c r="P75" s="7"/>
    </row>
    <row r="76" ht="9" customHeight="1">
      <c r="P76" s="7"/>
    </row>
  </sheetData>
  <sheetProtection/>
  <mergeCells count="8">
    <mergeCell ref="B66:R66"/>
    <mergeCell ref="B63:R63"/>
    <mergeCell ref="B2:R2"/>
    <mergeCell ref="G6:I6"/>
    <mergeCell ref="P6:R6"/>
    <mergeCell ref="B3:R3"/>
    <mergeCell ref="B4:I4"/>
    <mergeCell ref="J4:R4"/>
  </mergeCells>
  <conditionalFormatting sqref="P10:R10">
    <cfRule type="cellIs" priority="2" dxfId="8" operator="greaterThan" stopIfTrue="1">
      <formula>500</formula>
    </cfRule>
  </conditionalFormatting>
  <conditionalFormatting sqref="C64:N64">
    <cfRule type="cellIs" priority="1" dxfId="8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71"/>
  <sheetViews>
    <sheetView tabSelected="1" defaultGridColor="0" zoomScaleSheetLayoutView="100" zoomScalePageLayoutView="0" colorId="22" workbookViewId="0" topLeftCell="A13">
      <selection activeCell="W19" sqref="W19"/>
    </sheetView>
  </sheetViews>
  <sheetFormatPr defaultColWidth="6.7109375" defaultRowHeight="9" customHeight="1"/>
  <cols>
    <col min="1" max="1" width="1.7109375" style="2" customWidth="1"/>
    <col min="2" max="2" width="18.57421875" style="2" customWidth="1"/>
    <col min="3" max="3" width="4.710937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710937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7" width="6.7109375" style="2" customWidth="1"/>
    <col min="28" max="16384" width="6.7109375" style="2" customWidth="1"/>
  </cols>
  <sheetData>
    <row r="1" spans="1:20" ht="15" customHeight="1">
      <c r="A1" s="1"/>
      <c r="B1" s="54" t="s">
        <v>43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/>
    </row>
    <row r="2" spans="1:20" ht="39" customHeight="1">
      <c r="A2" s="1"/>
      <c r="B2" s="92" t="s">
        <v>176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3"/>
      <c r="T2" s="1"/>
    </row>
    <row r="3" spans="1:20" ht="21" customHeight="1">
      <c r="A3" s="1"/>
      <c r="B3" s="93" t="s">
        <v>177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3"/>
      <c r="T3" s="1"/>
    </row>
    <row r="4" spans="1:20" ht="21" customHeight="1">
      <c r="A4" s="1"/>
      <c r="B4" s="94" t="s">
        <v>180</v>
      </c>
      <c r="C4" s="95"/>
      <c r="D4" s="95"/>
      <c r="E4" s="95"/>
      <c r="F4" s="95"/>
      <c r="G4" s="95"/>
      <c r="H4" s="95"/>
      <c r="I4" s="96"/>
      <c r="J4" s="97" t="s">
        <v>85</v>
      </c>
      <c r="K4" s="95"/>
      <c r="L4" s="95"/>
      <c r="M4" s="95"/>
      <c r="N4" s="95"/>
      <c r="O4" s="95"/>
      <c r="P4" s="95"/>
      <c r="Q4" s="95"/>
      <c r="R4" s="95"/>
      <c r="S4" s="3"/>
      <c r="T4" s="1"/>
    </row>
    <row r="5" spans="2:19" ht="2.25" customHeight="1">
      <c r="B5" s="8"/>
      <c r="C5" s="8"/>
      <c r="D5" s="8"/>
      <c r="E5" s="8"/>
      <c r="F5" s="8"/>
      <c r="G5" s="8"/>
      <c r="H5" s="8"/>
      <c r="I5" s="8"/>
      <c r="J5" s="70"/>
      <c r="K5" s="8"/>
      <c r="L5" s="8"/>
      <c r="M5" s="8"/>
      <c r="N5" s="8"/>
      <c r="O5" s="8"/>
      <c r="P5" s="8"/>
      <c r="Q5" s="8"/>
      <c r="R5" s="8"/>
      <c r="S5" s="5"/>
    </row>
    <row r="6" spans="2:19" ht="21" customHeight="1">
      <c r="B6" s="9"/>
      <c r="C6" s="71" t="s">
        <v>3</v>
      </c>
      <c r="D6" s="72"/>
      <c r="E6" s="73" t="s">
        <v>33</v>
      </c>
      <c r="F6" s="10"/>
      <c r="G6" s="91" t="s">
        <v>34</v>
      </c>
      <c r="H6" s="91"/>
      <c r="I6" s="91"/>
      <c r="J6" s="74"/>
      <c r="K6" s="10"/>
      <c r="L6" s="71" t="s">
        <v>3</v>
      </c>
      <c r="M6" s="72"/>
      <c r="N6" s="73" t="s">
        <v>33</v>
      </c>
      <c r="O6" s="10"/>
      <c r="P6" s="91" t="s">
        <v>34</v>
      </c>
      <c r="Q6" s="91"/>
      <c r="R6" s="91"/>
      <c r="S6" s="5"/>
    </row>
    <row r="7" spans="2:18" ht="2.25" customHeight="1">
      <c r="B7" s="10"/>
      <c r="C7" s="75"/>
      <c r="D7" s="72"/>
      <c r="E7" s="76"/>
      <c r="F7" s="10"/>
      <c r="G7" s="10"/>
      <c r="H7" s="10"/>
      <c r="I7" s="10"/>
      <c r="J7" s="72"/>
      <c r="K7" s="10"/>
      <c r="L7" s="75"/>
      <c r="M7" s="72"/>
      <c r="N7" s="76"/>
      <c r="O7" s="10"/>
      <c r="P7" s="10"/>
      <c r="Q7" s="10"/>
      <c r="R7" s="10"/>
    </row>
    <row r="8" spans="2:19" ht="13.5" customHeight="1">
      <c r="B8" s="11"/>
      <c r="C8" s="77">
        <v>2011</v>
      </c>
      <c r="D8" s="55" t="s">
        <v>0</v>
      </c>
      <c r="E8" s="56">
        <v>2011</v>
      </c>
      <c r="F8" s="12" t="s">
        <v>0</v>
      </c>
      <c r="G8" s="12" t="s">
        <v>171</v>
      </c>
      <c r="H8" s="78" t="s">
        <v>172</v>
      </c>
      <c r="I8" s="12">
        <v>2011</v>
      </c>
      <c r="J8" s="79"/>
      <c r="K8" s="12"/>
      <c r="L8" s="77">
        <v>2011</v>
      </c>
      <c r="M8" s="55" t="s">
        <v>0</v>
      </c>
      <c r="N8" s="56">
        <v>2011</v>
      </c>
      <c r="O8" s="12" t="s">
        <v>0</v>
      </c>
      <c r="P8" s="12" t="s">
        <v>171</v>
      </c>
      <c r="Q8" s="78" t="s">
        <v>172</v>
      </c>
      <c r="R8" s="12">
        <v>2011</v>
      </c>
      <c r="S8" s="6"/>
    </row>
    <row r="9" spans="2:19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ht="12" customHeight="1">
      <c r="B10" s="13" t="s">
        <v>20</v>
      </c>
      <c r="C10" s="14"/>
      <c r="D10" s="14" t="s">
        <v>0</v>
      </c>
      <c r="E10" s="15"/>
      <c r="F10" s="15" t="s">
        <v>0</v>
      </c>
      <c r="G10" s="14"/>
      <c r="H10" s="14"/>
      <c r="I10" s="14"/>
      <c r="J10" s="16"/>
      <c r="K10" s="13" t="s">
        <v>20</v>
      </c>
      <c r="L10" s="14"/>
      <c r="M10" s="14" t="s">
        <v>0</v>
      </c>
      <c r="N10" s="15"/>
      <c r="O10" s="15" t="s">
        <v>0</v>
      </c>
      <c r="P10" s="14"/>
      <c r="Q10" s="14"/>
      <c r="R10" s="14"/>
      <c r="S10" s="4"/>
    </row>
    <row r="11" spans="2:18" ht="12" customHeight="1">
      <c r="B11" s="80" t="s">
        <v>91</v>
      </c>
      <c r="C11" s="64">
        <v>34704.081286</v>
      </c>
      <c r="D11" s="68" t="s">
        <v>0</v>
      </c>
      <c r="E11" s="66">
        <v>100</v>
      </c>
      <c r="F11" s="68" t="s">
        <v>0</v>
      </c>
      <c r="G11" s="67">
        <v>5.512598812073488</v>
      </c>
      <c r="H11" s="67">
        <v>37.257100619201935</v>
      </c>
      <c r="I11" s="67">
        <v>17.886418078173747</v>
      </c>
      <c r="J11" s="65"/>
      <c r="K11" s="80" t="s">
        <v>91</v>
      </c>
      <c r="L11" s="64">
        <v>500805.343</v>
      </c>
      <c r="M11" s="65" t="s">
        <v>0</v>
      </c>
      <c r="N11" s="66">
        <v>100</v>
      </c>
      <c r="O11" s="65" t="s">
        <v>0</v>
      </c>
      <c r="P11" s="67">
        <v>3.0469678709612813</v>
      </c>
      <c r="Q11" s="67">
        <v>9.085768703278646</v>
      </c>
      <c r="R11" s="67">
        <v>17.23541799911385</v>
      </c>
    </row>
    <row r="12" spans="2:18" ht="10.5" customHeight="1">
      <c r="B12" s="58" t="s">
        <v>22</v>
      </c>
      <c r="C12" s="59">
        <v>21819.482771</v>
      </c>
      <c r="D12" s="63" t="s">
        <v>0</v>
      </c>
      <c r="E12" s="61">
        <v>62.872958921411396</v>
      </c>
      <c r="F12" s="63" t="s">
        <v>0</v>
      </c>
      <c r="G12" s="62">
        <v>4.941527903026044</v>
      </c>
      <c r="H12" s="62">
        <v>43.06991753931666</v>
      </c>
      <c r="I12" s="62">
        <v>19.133471875777985</v>
      </c>
      <c r="J12" s="60"/>
      <c r="K12" s="58" t="s">
        <v>21</v>
      </c>
      <c r="L12" s="59">
        <v>449246.658721824</v>
      </c>
      <c r="M12" s="60" t="s">
        <v>0</v>
      </c>
      <c r="N12" s="61">
        <v>89.70484540573761</v>
      </c>
      <c r="O12" s="60" t="s">
        <v>0</v>
      </c>
      <c r="P12" s="62">
        <v>3.1605566340219493</v>
      </c>
      <c r="Q12" s="62">
        <v>9.537881444482935</v>
      </c>
      <c r="R12" s="62">
        <v>16.795374274355268</v>
      </c>
    </row>
    <row r="13" spans="2:18" ht="10.5" customHeight="1">
      <c r="B13" s="23" t="s">
        <v>6</v>
      </c>
      <c r="C13" s="24">
        <v>6629.178384</v>
      </c>
      <c r="D13" s="27" t="s">
        <v>0</v>
      </c>
      <c r="E13" s="26">
        <v>19.10201376422629</v>
      </c>
      <c r="F13" s="27" t="s">
        <v>0</v>
      </c>
      <c r="G13" s="62">
        <v>16.921848253511307</v>
      </c>
      <c r="H13" s="62">
        <v>73.78052841102772</v>
      </c>
      <c r="I13" s="62">
        <v>21.521876405445568</v>
      </c>
      <c r="J13" s="25"/>
      <c r="K13" s="23" t="s">
        <v>6</v>
      </c>
      <c r="L13" s="24">
        <v>34589.59319352</v>
      </c>
      <c r="M13" s="25" t="s">
        <v>0</v>
      </c>
      <c r="N13" s="26">
        <v>6.906793962363936</v>
      </c>
      <c r="O13" s="25" t="s">
        <v>0</v>
      </c>
      <c r="P13" s="62">
        <v>1.0010133209655159</v>
      </c>
      <c r="Q13" s="62">
        <v>5.470071253757752</v>
      </c>
      <c r="R13" s="62">
        <v>14.038320418341186</v>
      </c>
    </row>
    <row r="14" spans="2:18" ht="10.5" customHeight="1">
      <c r="B14" s="23" t="s">
        <v>21</v>
      </c>
      <c r="C14" s="24">
        <v>4686.826884</v>
      </c>
      <c r="D14" s="27" t="s">
        <v>0</v>
      </c>
      <c r="E14" s="26">
        <v>13.505117295500103</v>
      </c>
      <c r="F14" s="27" t="s">
        <v>0</v>
      </c>
      <c r="G14" s="62">
        <v>5.863020778043859</v>
      </c>
      <c r="H14" s="62">
        <v>0.9349518190269208</v>
      </c>
      <c r="I14" s="62">
        <v>18.551324050414706</v>
      </c>
      <c r="J14" s="25"/>
      <c r="K14" s="23" t="s">
        <v>22</v>
      </c>
      <c r="L14" s="24">
        <v>13477.889331311999</v>
      </c>
      <c r="M14" s="25" t="s">
        <v>0</v>
      </c>
      <c r="N14" s="26">
        <v>2.691243118648596</v>
      </c>
      <c r="O14" s="25" t="s">
        <v>0</v>
      </c>
      <c r="P14" s="62">
        <v>6.428791903435216</v>
      </c>
      <c r="Q14" s="62">
        <v>14.067575867440453</v>
      </c>
      <c r="R14" s="62">
        <v>35.474916404469724</v>
      </c>
    </row>
    <row r="15" spans="2:18" ht="10.5" customHeight="1">
      <c r="B15" s="23" t="s">
        <v>35</v>
      </c>
      <c r="C15" s="24">
        <v>1516.681595</v>
      </c>
      <c r="D15" s="27" t="s">
        <v>0</v>
      </c>
      <c r="E15" s="26">
        <v>4.370326309752639</v>
      </c>
      <c r="F15" s="27" t="s">
        <v>0</v>
      </c>
      <c r="G15" s="62">
        <v>-10.097235053082375</v>
      </c>
      <c r="H15" s="62">
        <v>7.749062597693353</v>
      </c>
      <c r="I15" s="62">
        <v>-10.347010743082492</v>
      </c>
      <c r="J15" s="25"/>
      <c r="K15" s="23" t="s">
        <v>24</v>
      </c>
      <c r="L15" s="24">
        <v>2855.0824646879996</v>
      </c>
      <c r="M15" s="25" t="s">
        <v>0</v>
      </c>
      <c r="N15" s="26">
        <v>0.5700982436778834</v>
      </c>
      <c r="O15" s="25" t="s">
        <v>0</v>
      </c>
      <c r="P15" s="62">
        <v>11.749978367006442</v>
      </c>
      <c r="Q15" s="62">
        <v>36.81291226856496</v>
      </c>
      <c r="R15" s="62">
        <v>24.915962094872057</v>
      </c>
    </row>
    <row r="16" spans="2:18" ht="10.5" customHeight="1">
      <c r="B16" s="23" t="s">
        <v>24</v>
      </c>
      <c r="C16" s="24">
        <v>25.102263</v>
      </c>
      <c r="D16" s="27" t="s">
        <v>0</v>
      </c>
      <c r="E16" s="26">
        <v>0.0723323081026972</v>
      </c>
      <c r="F16" s="27" t="s">
        <v>0</v>
      </c>
      <c r="G16" s="62">
        <v>24.500277764287247</v>
      </c>
      <c r="H16" s="62">
        <v>11.458076947732948</v>
      </c>
      <c r="I16" s="62">
        <v>82.52459806217072</v>
      </c>
      <c r="J16" s="25"/>
      <c r="K16" s="23" t="s">
        <v>35</v>
      </c>
      <c r="L16" s="24">
        <v>1386.194953536</v>
      </c>
      <c r="M16" s="25" t="s">
        <v>0</v>
      </c>
      <c r="N16" s="26">
        <v>0.276793163833318</v>
      </c>
      <c r="O16" s="25" t="s">
        <v>0</v>
      </c>
      <c r="P16" s="59">
        <v>-2.4939288312068153</v>
      </c>
      <c r="Q16" s="62">
        <v>5.488900376118693</v>
      </c>
      <c r="R16" s="62">
        <v>-0.7653845209423196</v>
      </c>
    </row>
    <row r="17" spans="2:18" ht="10.5" customHeight="1">
      <c r="B17" s="23" t="s">
        <v>23</v>
      </c>
      <c r="C17" s="24">
        <v>24.025979</v>
      </c>
      <c r="D17" s="27" t="s">
        <v>0</v>
      </c>
      <c r="E17" s="26">
        <v>0.0692309898711894</v>
      </c>
      <c r="F17" s="27" t="s">
        <v>0</v>
      </c>
      <c r="G17" s="62">
        <v>34.36604139532229</v>
      </c>
      <c r="H17" s="62">
        <v>20.477129732467574</v>
      </c>
      <c r="I17" s="62">
        <v>257.2991722150501</v>
      </c>
      <c r="J17" s="25"/>
      <c r="K17" s="23" t="s">
        <v>18</v>
      </c>
      <c r="L17" s="24">
        <v>241.65338544</v>
      </c>
      <c r="M17" s="25" t="s">
        <v>0</v>
      </c>
      <c r="N17" s="26">
        <v>0.0482529567261426</v>
      </c>
      <c r="O17" s="25" t="s">
        <v>0</v>
      </c>
      <c r="P17" s="59">
        <v>-0.0925743811919566</v>
      </c>
      <c r="Q17" s="62">
        <v>-0.1608358900078315</v>
      </c>
      <c r="R17" s="62">
        <v>25.15861505129304</v>
      </c>
    </row>
    <row r="18" spans="2:18" ht="10.5" customHeight="1">
      <c r="B18" s="28" t="s">
        <v>18</v>
      </c>
      <c r="C18" s="29">
        <v>2.053906</v>
      </c>
      <c r="D18" s="32" t="s">
        <v>0</v>
      </c>
      <c r="E18" s="31">
        <v>0.005918341370496293</v>
      </c>
      <c r="F18" s="32" t="s">
        <v>0</v>
      </c>
      <c r="G18" s="29">
        <v>7.108001619496562</v>
      </c>
      <c r="H18" s="83">
        <v>133.04707554088742</v>
      </c>
      <c r="I18" s="83">
        <v>101.99089130838848</v>
      </c>
      <c r="J18" s="30"/>
      <c r="K18" s="28" t="s">
        <v>23</v>
      </c>
      <c r="L18" s="29">
        <v>187.90596864</v>
      </c>
      <c r="M18" s="30" t="s">
        <v>0</v>
      </c>
      <c r="N18" s="31">
        <v>0.0375207595658579</v>
      </c>
      <c r="O18" s="30" t="s">
        <v>0</v>
      </c>
      <c r="P18" s="29">
        <v>8.216243004815027</v>
      </c>
      <c r="Q18" s="83">
        <v>5.458310891408175</v>
      </c>
      <c r="R18" s="83">
        <v>29.034609858802526</v>
      </c>
    </row>
    <row r="19" spans="2:18" ht="12" customHeight="1">
      <c r="B19" s="17" t="s">
        <v>38</v>
      </c>
      <c r="C19" s="18"/>
      <c r="D19" s="22" t="s">
        <v>0</v>
      </c>
      <c r="E19" s="20"/>
      <c r="F19" s="22" t="s">
        <v>0</v>
      </c>
      <c r="G19" s="18"/>
      <c r="H19" s="18"/>
      <c r="I19" s="18"/>
      <c r="J19" s="19"/>
      <c r="K19" s="17" t="s">
        <v>38</v>
      </c>
      <c r="L19" s="18"/>
      <c r="M19" s="19" t="s">
        <v>0</v>
      </c>
      <c r="N19" s="20"/>
      <c r="O19" s="19" t="s">
        <v>0</v>
      </c>
      <c r="P19" s="21"/>
      <c r="Q19" s="18"/>
      <c r="R19" s="18"/>
    </row>
    <row r="20" spans="2:18" ht="12" customHeight="1">
      <c r="B20" s="86" t="s">
        <v>164</v>
      </c>
      <c r="C20" s="34">
        <v>20264.838534</v>
      </c>
      <c r="D20" s="37" t="s">
        <v>0</v>
      </c>
      <c r="E20" s="36">
        <v>58.393243051142385</v>
      </c>
      <c r="F20" s="37" t="s">
        <v>0</v>
      </c>
      <c r="G20" s="62">
        <v>5.505142559645226</v>
      </c>
      <c r="H20" s="62">
        <v>44.50283273424128</v>
      </c>
      <c r="I20" s="62">
        <v>20.874056042284877</v>
      </c>
      <c r="J20" s="35"/>
      <c r="K20" s="33" t="s">
        <v>85</v>
      </c>
      <c r="L20" s="34">
        <v>432691.947</v>
      </c>
      <c r="M20" s="35" t="s">
        <v>0</v>
      </c>
      <c r="N20" s="36">
        <v>86.39922737405779</v>
      </c>
      <c r="O20" s="35" t="s">
        <v>0</v>
      </c>
      <c r="P20" s="59">
        <v>2.965810205370323</v>
      </c>
      <c r="Q20" s="62">
        <v>8.982824078646303</v>
      </c>
      <c r="R20" s="62">
        <v>17.207307556287716</v>
      </c>
    </row>
    <row r="21" spans="2:18" ht="10.5" customHeight="1">
      <c r="B21" s="38" t="s">
        <v>85</v>
      </c>
      <c r="C21" s="39">
        <v>4627.605304</v>
      </c>
      <c r="D21" s="42" t="s">
        <v>0</v>
      </c>
      <c r="E21" s="41">
        <v>13.334469988885214</v>
      </c>
      <c r="F21" s="42" t="s">
        <v>0</v>
      </c>
      <c r="G21" s="62">
        <v>6.210672771825476</v>
      </c>
      <c r="H21" s="62">
        <v>0.394175559985797</v>
      </c>
      <c r="I21" s="62">
        <v>18.587680170816952</v>
      </c>
      <c r="J21" s="40"/>
      <c r="K21" s="87" t="s">
        <v>116</v>
      </c>
      <c r="L21" s="39">
        <v>17120.59795488</v>
      </c>
      <c r="M21" s="40" t="s">
        <v>0</v>
      </c>
      <c r="N21" s="41">
        <v>3.4186132784290204</v>
      </c>
      <c r="O21" s="40" t="s">
        <v>0</v>
      </c>
      <c r="P21" s="59">
        <v>-2.638580666029766</v>
      </c>
      <c r="Q21" s="62">
        <v>-1.0752386673000558</v>
      </c>
      <c r="R21" s="62">
        <v>2.803245444170102</v>
      </c>
    </row>
    <row r="22" spans="2:18" ht="10.5" customHeight="1">
      <c r="B22" s="38" t="s">
        <v>116</v>
      </c>
      <c r="C22" s="39">
        <v>3678.326925</v>
      </c>
      <c r="D22" s="42" t="s">
        <v>0</v>
      </c>
      <c r="E22" s="41">
        <v>10.599119148801316</v>
      </c>
      <c r="F22" s="42" t="s">
        <v>0</v>
      </c>
      <c r="G22" s="62">
        <v>11.831995286738263</v>
      </c>
      <c r="H22" s="62">
        <v>77.00218070087627</v>
      </c>
      <c r="I22" s="62">
        <v>13.61776279620031</v>
      </c>
      <c r="J22" s="40"/>
      <c r="K22" s="38" t="s">
        <v>155</v>
      </c>
      <c r="L22" s="39">
        <v>12711.270388703999</v>
      </c>
      <c r="M22" s="40" t="s">
        <v>0</v>
      </c>
      <c r="N22" s="41">
        <v>2.5381658894769417</v>
      </c>
      <c r="O22" s="40" t="s">
        <v>0</v>
      </c>
      <c r="P22" s="59">
        <v>8.77049969102699</v>
      </c>
      <c r="Q22" s="62">
        <v>13.95177474699561</v>
      </c>
      <c r="R22" s="62">
        <v>12.162797736915422</v>
      </c>
    </row>
    <row r="23" spans="2:18" ht="10.5" customHeight="1">
      <c r="B23" s="38" t="s">
        <v>103</v>
      </c>
      <c r="C23" s="39">
        <v>1554.644237</v>
      </c>
      <c r="D23" s="42" t="s">
        <v>0</v>
      </c>
      <c r="E23" s="41">
        <v>4.479715870269011</v>
      </c>
      <c r="F23" s="42" t="s">
        <v>0</v>
      </c>
      <c r="G23" s="62">
        <v>-0.9256020431496204</v>
      </c>
      <c r="H23" s="62">
        <v>29.210457295038026</v>
      </c>
      <c r="I23" s="62">
        <v>0.30567280753177783</v>
      </c>
      <c r="J23" s="40"/>
      <c r="K23" s="38" t="s">
        <v>164</v>
      </c>
      <c r="L23" s="39">
        <v>9183.45755232</v>
      </c>
      <c r="M23" s="40" t="s">
        <v>0</v>
      </c>
      <c r="N23" s="41">
        <v>1.83373793444532</v>
      </c>
      <c r="O23" s="40" t="s">
        <v>0</v>
      </c>
      <c r="P23" s="59">
        <v>3.0769012899662718</v>
      </c>
      <c r="Q23" s="62">
        <v>14.78979491881762</v>
      </c>
      <c r="R23" s="62">
        <v>30.807639696743706</v>
      </c>
    </row>
    <row r="24" spans="2:18" ht="10.5" customHeight="1">
      <c r="B24" s="43" t="s">
        <v>100</v>
      </c>
      <c r="C24" s="44">
        <v>1235.985106</v>
      </c>
      <c r="D24" s="47" t="s">
        <v>0</v>
      </c>
      <c r="E24" s="46">
        <v>3.5614978417498397</v>
      </c>
      <c r="F24" s="47" t="s">
        <v>0</v>
      </c>
      <c r="G24" s="62">
        <v>-9.105724577789987</v>
      </c>
      <c r="H24" s="62">
        <v>16.993127779131896</v>
      </c>
      <c r="I24" s="62">
        <v>-6.195365394579866</v>
      </c>
      <c r="J24" s="45"/>
      <c r="K24" s="43" t="s">
        <v>122</v>
      </c>
      <c r="L24" s="44">
        <v>7737.304659839999</v>
      </c>
      <c r="M24" s="45" t="s">
        <v>0</v>
      </c>
      <c r="N24" s="46">
        <v>1.54497246644591</v>
      </c>
      <c r="O24" s="45" t="s">
        <v>0</v>
      </c>
      <c r="P24" s="59">
        <v>-1.3370456031195355</v>
      </c>
      <c r="Q24" s="62">
        <v>15.357779275365175</v>
      </c>
      <c r="R24" s="62">
        <v>39.225195706243625</v>
      </c>
    </row>
    <row r="25" spans="2:18" ht="12" customHeight="1">
      <c r="B25" s="57" t="s">
        <v>25</v>
      </c>
      <c r="C25" s="48">
        <v>31361.400106</v>
      </c>
      <c r="D25" s="51" t="s">
        <v>0</v>
      </c>
      <c r="E25" s="50">
        <v>90.36804590084778</v>
      </c>
      <c r="F25" s="51" t="s">
        <v>0</v>
      </c>
      <c r="G25" s="48" t="s">
        <v>40</v>
      </c>
      <c r="H25" s="48" t="s">
        <v>40</v>
      </c>
      <c r="I25" s="48" t="s">
        <v>40</v>
      </c>
      <c r="J25" s="49"/>
      <c r="K25" s="57" t="s">
        <v>25</v>
      </c>
      <c r="L25" s="48">
        <v>479444.577555744</v>
      </c>
      <c r="M25" s="49" t="s">
        <v>0</v>
      </c>
      <c r="N25" s="50">
        <v>95.73471694285499</v>
      </c>
      <c r="O25" s="49" t="s">
        <v>0</v>
      </c>
      <c r="P25" s="48" t="s">
        <v>40</v>
      </c>
      <c r="Q25" s="48" t="s">
        <v>40</v>
      </c>
      <c r="R25" s="48" t="s">
        <v>40</v>
      </c>
    </row>
    <row r="26" spans="2:18" ht="10.5" customHeight="1">
      <c r="B26" s="86" t="s">
        <v>122</v>
      </c>
      <c r="C26" s="34">
        <v>1189.106347</v>
      </c>
      <c r="D26" s="37" t="s">
        <v>0</v>
      </c>
      <c r="E26" s="36">
        <v>3.426416441341434</v>
      </c>
      <c r="F26" s="37" t="s">
        <v>0</v>
      </c>
      <c r="G26" s="62">
        <v>31.4647393909258</v>
      </c>
      <c r="H26" s="62">
        <v>116.29950150765055</v>
      </c>
      <c r="I26" s="62">
        <v>34.10481103995977</v>
      </c>
      <c r="J26" s="35"/>
      <c r="K26" s="86" t="s">
        <v>53</v>
      </c>
      <c r="L26" s="34">
        <v>4036.9980857759997</v>
      </c>
      <c r="M26" s="35" t="s">
        <v>0</v>
      </c>
      <c r="N26" s="36">
        <v>0.8061012411714623</v>
      </c>
      <c r="O26" s="35" t="s">
        <v>0</v>
      </c>
      <c r="P26" s="59">
        <v>25.652295201446563</v>
      </c>
      <c r="Q26" s="62">
        <v>32.73039045566449</v>
      </c>
      <c r="R26" s="62">
        <v>18.266065718285063</v>
      </c>
    </row>
    <row r="27" spans="2:18" ht="10.5" customHeight="1">
      <c r="B27" s="38" t="s">
        <v>53</v>
      </c>
      <c r="C27" s="39">
        <v>1017.047508</v>
      </c>
      <c r="D27" s="42" t="s">
        <v>0</v>
      </c>
      <c r="E27" s="41">
        <v>2.930627955883356</v>
      </c>
      <c r="F27" s="42" t="s">
        <v>0</v>
      </c>
      <c r="G27" s="62">
        <v>30.48754736662822</v>
      </c>
      <c r="H27" s="62">
        <v>43.572542531354145</v>
      </c>
      <c r="I27" s="62">
        <v>21.34512208129486</v>
      </c>
      <c r="J27" s="40"/>
      <c r="K27" s="38" t="s">
        <v>168</v>
      </c>
      <c r="L27" s="39">
        <v>3863.391776784</v>
      </c>
      <c r="M27" s="40" t="s">
        <v>0</v>
      </c>
      <c r="N27" s="41">
        <v>0.7714358144905015</v>
      </c>
      <c r="O27" s="40" t="s">
        <v>0</v>
      </c>
      <c r="P27" s="59">
        <v>21.708491122411957</v>
      </c>
      <c r="Q27" s="62">
        <v>10.147610036952301</v>
      </c>
      <c r="R27" s="62">
        <v>47.90741584819327</v>
      </c>
    </row>
    <row r="28" spans="2:18" ht="10.5" customHeight="1">
      <c r="B28" s="38" t="s">
        <v>46</v>
      </c>
      <c r="C28" s="39">
        <v>267.683025</v>
      </c>
      <c r="D28" s="42" t="s">
        <v>0</v>
      </c>
      <c r="E28" s="41">
        <v>0.7713301003245004</v>
      </c>
      <c r="F28" s="42" t="s">
        <v>0</v>
      </c>
      <c r="G28" s="62">
        <v>-11.010971607056963</v>
      </c>
      <c r="H28" s="62">
        <v>4.319575989800512</v>
      </c>
      <c r="I28" s="62">
        <v>-22.21923309210652</v>
      </c>
      <c r="J28" s="40"/>
      <c r="K28" s="38" t="s">
        <v>61</v>
      </c>
      <c r="L28" s="39">
        <v>3219.2095739519996</v>
      </c>
      <c r="M28" s="40" t="s">
        <v>0</v>
      </c>
      <c r="N28" s="41">
        <v>0.6428065552711165</v>
      </c>
      <c r="O28" s="40" t="s">
        <v>0</v>
      </c>
      <c r="P28" s="59">
        <v>26.213290235406774</v>
      </c>
      <c r="Q28" s="62">
        <v>-10.99326921961675</v>
      </c>
      <c r="R28" s="62">
        <v>31.492052577654647</v>
      </c>
    </row>
    <row r="29" spans="2:18" ht="10.5" customHeight="1">
      <c r="B29" s="38" t="s">
        <v>61</v>
      </c>
      <c r="C29" s="39">
        <v>242.728827</v>
      </c>
      <c r="D29" s="42" t="s">
        <v>0</v>
      </c>
      <c r="E29" s="41">
        <v>0.6994244423289759</v>
      </c>
      <c r="F29" s="42" t="s">
        <v>0</v>
      </c>
      <c r="G29" s="62">
        <v>11.015344264268201</v>
      </c>
      <c r="H29" s="62">
        <v>58.41765823632335</v>
      </c>
      <c r="I29" s="62">
        <v>64.89284929223447</v>
      </c>
      <c r="J29" s="40"/>
      <c r="K29" s="38" t="s">
        <v>145</v>
      </c>
      <c r="L29" s="39">
        <v>2172.0798749279998</v>
      </c>
      <c r="M29" s="40" t="s">
        <v>0</v>
      </c>
      <c r="N29" s="41">
        <v>0.43371739245361846</v>
      </c>
      <c r="O29" s="40" t="s">
        <v>0</v>
      </c>
      <c r="P29" s="59">
        <v>10.88252767543132</v>
      </c>
      <c r="Q29" s="62">
        <v>48.59923884379248</v>
      </c>
      <c r="R29" s="62">
        <v>15.934169088328147</v>
      </c>
    </row>
    <row r="30" spans="2:18" ht="10.5" customHeight="1">
      <c r="B30" s="38" t="s">
        <v>149</v>
      </c>
      <c r="C30" s="39">
        <v>192.40849</v>
      </c>
      <c r="D30" s="42" t="s">
        <v>0</v>
      </c>
      <c r="E30" s="41">
        <v>0.5544261160937853</v>
      </c>
      <c r="F30" s="42" t="s">
        <v>0</v>
      </c>
      <c r="G30" s="62">
        <v>77.91855182618963</v>
      </c>
      <c r="H30" s="62">
        <v>153.7086855462625</v>
      </c>
      <c r="I30" s="62">
        <v>75.79743758765102</v>
      </c>
      <c r="J30" s="40"/>
      <c r="K30" s="38" t="s">
        <v>147</v>
      </c>
      <c r="L30" s="39">
        <v>1281.379461024</v>
      </c>
      <c r="M30" s="40" t="s">
        <v>0</v>
      </c>
      <c r="N30" s="41">
        <v>0.255863776002885</v>
      </c>
      <c r="O30" s="40" t="s">
        <v>0</v>
      </c>
      <c r="P30" s="59">
        <v>3.296805818719295</v>
      </c>
      <c r="Q30" s="62">
        <v>5.227637488790961</v>
      </c>
      <c r="R30" s="62">
        <v>15.188860466191585</v>
      </c>
    </row>
    <row r="31" spans="2:18" ht="10.5" customHeight="1">
      <c r="B31" s="38" t="s">
        <v>127</v>
      </c>
      <c r="C31" s="39">
        <v>189.682054</v>
      </c>
      <c r="D31" s="42" t="s">
        <v>0</v>
      </c>
      <c r="E31" s="41">
        <v>0.5465698758506532</v>
      </c>
      <c r="F31" s="42" t="s">
        <v>0</v>
      </c>
      <c r="G31" s="62">
        <v>13.916768795528967</v>
      </c>
      <c r="H31" s="62">
        <v>44.71126145738961</v>
      </c>
      <c r="I31" s="62">
        <v>23.9304994726608</v>
      </c>
      <c r="J31" s="40"/>
      <c r="K31" s="38" t="s">
        <v>149</v>
      </c>
      <c r="L31" s="39">
        <v>1040.7139654559999</v>
      </c>
      <c r="M31" s="40" t="s">
        <v>0</v>
      </c>
      <c r="N31" s="41">
        <v>0.20780807952681923</v>
      </c>
      <c r="O31" s="40" t="s">
        <v>0</v>
      </c>
      <c r="P31" s="59">
        <v>-2.381870026012245</v>
      </c>
      <c r="Q31" s="62">
        <v>29.298484839473474</v>
      </c>
      <c r="R31" s="62">
        <v>1.3230689930003905</v>
      </c>
    </row>
    <row r="32" spans="2:18" ht="10.5" customHeight="1">
      <c r="B32" s="38" t="s">
        <v>62</v>
      </c>
      <c r="C32" s="39">
        <v>48.919027</v>
      </c>
      <c r="D32" s="42" t="s">
        <v>0</v>
      </c>
      <c r="E32" s="41">
        <v>0.14096044380732378</v>
      </c>
      <c r="F32" s="42" t="s">
        <v>0</v>
      </c>
      <c r="G32" s="62">
        <v>91.32451207343999</v>
      </c>
      <c r="H32" s="62">
        <v>-29.904894993838738</v>
      </c>
      <c r="I32" s="62">
        <v>242.07758224937265</v>
      </c>
      <c r="J32" s="40"/>
      <c r="K32" s="38" t="s">
        <v>127</v>
      </c>
      <c r="L32" s="39">
        <v>860.797464336</v>
      </c>
      <c r="M32" s="40" t="s">
        <v>0</v>
      </c>
      <c r="N32" s="41">
        <v>0.17188264389902885</v>
      </c>
      <c r="O32" s="40" t="s">
        <v>0</v>
      </c>
      <c r="P32" s="59">
        <v>5.782481466675038</v>
      </c>
      <c r="Q32" s="62">
        <v>23.723529191277322</v>
      </c>
      <c r="R32" s="62">
        <v>13.674642867943248</v>
      </c>
    </row>
    <row r="33" spans="2:18" ht="10.5" customHeight="1">
      <c r="B33" s="38" t="s">
        <v>155</v>
      </c>
      <c r="C33" s="39">
        <v>43.348518</v>
      </c>
      <c r="D33" s="42" t="s">
        <v>0</v>
      </c>
      <c r="E33" s="41">
        <v>0.12490899166227823</v>
      </c>
      <c r="F33" s="42" t="s">
        <v>0</v>
      </c>
      <c r="G33" s="62">
        <v>-8.845795611479668</v>
      </c>
      <c r="H33" s="62">
        <v>71.6045136168461</v>
      </c>
      <c r="I33" s="62">
        <v>9.653398168743351</v>
      </c>
      <c r="J33" s="40"/>
      <c r="K33" s="38" t="s">
        <v>46</v>
      </c>
      <c r="L33" s="39">
        <v>795.6438046559999</v>
      </c>
      <c r="M33" s="40" t="s">
        <v>0</v>
      </c>
      <c r="N33" s="41">
        <v>0.15887286662914055</v>
      </c>
      <c r="O33" s="40" t="s">
        <v>0</v>
      </c>
      <c r="P33" s="59">
        <v>23.2912297051854</v>
      </c>
      <c r="Q33" s="62">
        <v>116.7400433203182</v>
      </c>
      <c r="R33" s="62">
        <v>95.48103768693431</v>
      </c>
    </row>
    <row r="34" spans="2:18" ht="10.5" customHeight="1">
      <c r="B34" s="38" t="s">
        <v>124</v>
      </c>
      <c r="C34" s="39">
        <v>33.269981</v>
      </c>
      <c r="D34" s="42" t="s">
        <v>0</v>
      </c>
      <c r="E34" s="41">
        <v>0.09586763218371515</v>
      </c>
      <c r="F34" s="42" t="s">
        <v>0</v>
      </c>
      <c r="G34" s="62">
        <v>1.7620361976264043</v>
      </c>
      <c r="H34" s="62">
        <v>56.51710602415099</v>
      </c>
      <c r="I34" s="62">
        <v>7.7550097282392585</v>
      </c>
      <c r="J34" s="40"/>
      <c r="K34" s="38" t="s">
        <v>135</v>
      </c>
      <c r="L34" s="39">
        <v>602.229261888</v>
      </c>
      <c r="M34" s="40" t="s">
        <v>0</v>
      </c>
      <c r="N34" s="41">
        <v>0.12025216390073537</v>
      </c>
      <c r="O34" s="40" t="s">
        <v>0</v>
      </c>
      <c r="P34" s="59">
        <v>-1.5744458619714963</v>
      </c>
      <c r="Q34" s="62">
        <v>6.643561488586798</v>
      </c>
      <c r="R34" s="62">
        <v>18.469467455227644</v>
      </c>
    </row>
    <row r="35" spans="2:18" ht="10.5" customHeight="1">
      <c r="B35" s="38" t="s">
        <v>63</v>
      </c>
      <c r="C35" s="39">
        <v>23.403082</v>
      </c>
      <c r="D35" s="42" t="s">
        <v>0</v>
      </c>
      <c r="E35" s="41">
        <v>0.06743610875946471</v>
      </c>
      <c r="F35" s="42" t="s">
        <v>0</v>
      </c>
      <c r="G35" s="62">
        <v>33.87824428798514</v>
      </c>
      <c r="H35" s="62">
        <v>37.81049301846738</v>
      </c>
      <c r="I35" s="62">
        <v>248.5496732553737</v>
      </c>
      <c r="J35" s="40"/>
      <c r="K35" s="38" t="s">
        <v>100</v>
      </c>
      <c r="L35" s="39">
        <v>575.101615104</v>
      </c>
      <c r="M35" s="40" t="s">
        <v>0</v>
      </c>
      <c r="N35" s="41">
        <v>0.11483535931524597</v>
      </c>
      <c r="O35" s="40" t="s">
        <v>0</v>
      </c>
      <c r="P35" s="59">
        <v>-13.409189979212343</v>
      </c>
      <c r="Q35" s="62">
        <v>-12.5315446860713</v>
      </c>
      <c r="R35" s="62">
        <v>-40.98742102786598</v>
      </c>
    </row>
    <row r="36" spans="2:18" ht="10.5" customHeight="1">
      <c r="B36" s="38" t="s">
        <v>145</v>
      </c>
      <c r="C36" s="39">
        <v>23.289539</v>
      </c>
      <c r="D36" s="42" t="s">
        <v>0</v>
      </c>
      <c r="E36" s="41">
        <v>0.06710893398407076</v>
      </c>
      <c r="F36" s="42" t="s">
        <v>0</v>
      </c>
      <c r="G36" s="62">
        <v>23.743444081773156</v>
      </c>
      <c r="H36" s="62">
        <v>35.584322925672694</v>
      </c>
      <c r="I36" s="62">
        <v>78.39053471265879</v>
      </c>
      <c r="J36" s="40"/>
      <c r="K36" s="38" t="s">
        <v>103</v>
      </c>
      <c r="L36" s="39">
        <v>431.013849312</v>
      </c>
      <c r="M36" s="40" t="s">
        <v>0</v>
      </c>
      <c r="N36" s="41">
        <v>0.08606414754484758</v>
      </c>
      <c r="O36" s="40" t="s">
        <v>0</v>
      </c>
      <c r="P36" s="59">
        <v>0.09852226282101029</v>
      </c>
      <c r="Q36" s="62">
        <v>34.89757267033363</v>
      </c>
      <c r="R36" s="59">
        <v>36.40057798379257</v>
      </c>
    </row>
    <row r="37" spans="2:18" ht="10.5" customHeight="1">
      <c r="B37" s="38" t="s">
        <v>147</v>
      </c>
      <c r="C37" s="39">
        <v>12.811446</v>
      </c>
      <c r="D37" s="42" t="s">
        <v>0</v>
      </c>
      <c r="E37" s="41">
        <v>0.03691625170659185</v>
      </c>
      <c r="F37" s="42" t="s">
        <v>0</v>
      </c>
      <c r="G37" s="62">
        <v>-8.727711926946046</v>
      </c>
      <c r="H37" s="59">
        <v>85.30065808018648</v>
      </c>
      <c r="I37" s="59">
        <v>28.13316744244659</v>
      </c>
      <c r="J37" s="40"/>
      <c r="K37" s="38" t="s">
        <v>153</v>
      </c>
      <c r="L37" s="39">
        <v>345.183918576</v>
      </c>
      <c r="M37" s="40" t="s">
        <v>0</v>
      </c>
      <c r="N37" s="41">
        <v>0.06892576594894674</v>
      </c>
      <c r="O37" s="40" t="s">
        <v>0</v>
      </c>
      <c r="P37" s="59">
        <v>7.637404301666351</v>
      </c>
      <c r="Q37" s="62">
        <v>7.898147705689723</v>
      </c>
      <c r="R37" s="62">
        <v>29.680665829039782</v>
      </c>
    </row>
    <row r="38" spans="2:18" ht="10.5" customHeight="1">
      <c r="B38" s="38" t="s">
        <v>81</v>
      </c>
      <c r="C38" s="39">
        <v>11.175611</v>
      </c>
      <c r="D38" s="42" t="s">
        <v>0</v>
      </c>
      <c r="E38" s="41">
        <v>0.032202584208758066</v>
      </c>
      <c r="F38" s="42" t="s">
        <v>0</v>
      </c>
      <c r="G38" s="62">
        <v>66.18848269230743</v>
      </c>
      <c r="H38" s="59">
        <v>143.9991325688933</v>
      </c>
      <c r="I38" s="59">
        <v>200.07512879701824</v>
      </c>
      <c r="J38" s="40"/>
      <c r="K38" s="38" t="s">
        <v>129</v>
      </c>
      <c r="L38" s="39">
        <v>295.17687398399994</v>
      </c>
      <c r="M38" s="40" t="s">
        <v>0</v>
      </c>
      <c r="N38" s="41">
        <v>0.058940440254847674</v>
      </c>
      <c r="O38" s="40" t="s">
        <v>0</v>
      </c>
      <c r="P38" s="59">
        <v>35.7675507227152</v>
      </c>
      <c r="Q38" s="59">
        <v>-23.277279792871738</v>
      </c>
      <c r="R38" s="62">
        <v>267.01887322011197</v>
      </c>
    </row>
    <row r="39" spans="2:18" ht="10.5" customHeight="1">
      <c r="B39" s="38" t="s">
        <v>48</v>
      </c>
      <c r="C39" s="39">
        <v>8.274003</v>
      </c>
      <c r="D39" s="42" t="s">
        <v>0</v>
      </c>
      <c r="E39" s="41">
        <v>0.023841584889722527</v>
      </c>
      <c r="F39" s="42" t="s">
        <v>0</v>
      </c>
      <c r="G39" s="62">
        <v>-6.7771432834124905</v>
      </c>
      <c r="H39" s="59">
        <v>-29.90983054463497</v>
      </c>
      <c r="I39" s="59">
        <v>-46.82199514495403</v>
      </c>
      <c r="J39" s="40"/>
      <c r="K39" s="38" t="s">
        <v>108</v>
      </c>
      <c r="L39" s="39">
        <v>177.433038096</v>
      </c>
      <c r="M39" s="40" t="s">
        <v>0</v>
      </c>
      <c r="N39" s="41">
        <v>0.03542954175231313</v>
      </c>
      <c r="O39" s="40" t="s">
        <v>0</v>
      </c>
      <c r="P39" s="59">
        <v>9.107706563224905</v>
      </c>
      <c r="Q39" s="62">
        <v>9.811864082929162</v>
      </c>
      <c r="R39" s="62">
        <v>7.823123057007081</v>
      </c>
    </row>
    <row r="40" spans="2:18" ht="10.5" customHeight="1">
      <c r="B40" s="38" t="s">
        <v>137</v>
      </c>
      <c r="C40" s="39">
        <v>6.705027</v>
      </c>
      <c r="D40" s="42" t="s">
        <v>0</v>
      </c>
      <c r="E40" s="41">
        <v>0.019320571965997787</v>
      </c>
      <c r="F40" s="42" t="s">
        <v>0</v>
      </c>
      <c r="G40" s="62">
        <v>1.2076797880716361</v>
      </c>
      <c r="H40" s="59">
        <v>47.453863086923974</v>
      </c>
      <c r="I40" s="59">
        <v>-0.4796254189894853</v>
      </c>
      <c r="J40" s="40"/>
      <c r="K40" s="38" t="s">
        <v>124</v>
      </c>
      <c r="L40" s="39">
        <v>162.06299448</v>
      </c>
      <c r="M40" s="40" t="s">
        <v>0</v>
      </c>
      <c r="N40" s="41">
        <v>0.032360476329822224</v>
      </c>
      <c r="O40" s="40" t="s">
        <v>0</v>
      </c>
      <c r="P40" s="59">
        <v>14.262680259701455</v>
      </c>
      <c r="Q40" s="62">
        <v>34.315458790123756</v>
      </c>
      <c r="R40" s="62">
        <v>42.69531495404016</v>
      </c>
    </row>
    <row r="41" spans="2:18" ht="10.5" customHeight="1">
      <c r="B41" s="38" t="s">
        <v>143</v>
      </c>
      <c r="C41" s="39">
        <v>6.032204</v>
      </c>
      <c r="D41" s="42" t="s">
        <v>0</v>
      </c>
      <c r="E41" s="41">
        <v>0.017381828812259772</v>
      </c>
      <c r="F41" s="42" t="s">
        <v>0</v>
      </c>
      <c r="G41" s="62">
        <v>27.977808474551715</v>
      </c>
      <c r="H41" s="59">
        <v>144.90386594298423</v>
      </c>
      <c r="I41" s="59">
        <v>18.716947786580434</v>
      </c>
      <c r="J41" s="40"/>
      <c r="K41" s="38" t="s">
        <v>139</v>
      </c>
      <c r="L41" s="39">
        <v>141.635727168</v>
      </c>
      <c r="M41" s="40" t="s">
        <v>0</v>
      </c>
      <c r="N41" s="41">
        <v>0.028281592668231575</v>
      </c>
      <c r="O41" s="40" t="s">
        <v>0</v>
      </c>
      <c r="P41" s="59">
        <v>-0.12052507201355533</v>
      </c>
      <c r="Q41" s="62">
        <v>-7.545855222395119</v>
      </c>
      <c r="R41" s="62">
        <v>19.077177540883966</v>
      </c>
    </row>
    <row r="42" spans="2:18" ht="10.5" customHeight="1">
      <c r="B42" s="38" t="s">
        <v>52</v>
      </c>
      <c r="C42" s="39">
        <v>5.048394</v>
      </c>
      <c r="D42" s="42" t="s">
        <v>0</v>
      </c>
      <c r="E42" s="41">
        <v>0.014546974917433057</v>
      </c>
      <c r="F42" s="42" t="s">
        <v>0</v>
      </c>
      <c r="G42" s="62">
        <v>-34.327547004335116</v>
      </c>
      <c r="H42" s="59">
        <v>-85.4705044944053</v>
      </c>
      <c r="I42" s="59">
        <v>-63.6676174625366</v>
      </c>
      <c r="J42" s="40"/>
      <c r="K42" s="38" t="s">
        <v>98</v>
      </c>
      <c r="L42" s="39">
        <v>132.06211632</v>
      </c>
      <c r="M42" s="40" t="s">
        <v>0</v>
      </c>
      <c r="N42" s="41">
        <v>0.026369949555430358</v>
      </c>
      <c r="O42" s="40" t="s">
        <v>0</v>
      </c>
      <c r="P42" s="59">
        <v>23.014747943863377</v>
      </c>
      <c r="Q42" s="59">
        <v>49.405944084052834</v>
      </c>
      <c r="R42" s="62">
        <v>40.74153741161351</v>
      </c>
    </row>
    <row r="43" spans="2:18" ht="10.5" customHeight="1">
      <c r="B43" s="38" t="s">
        <v>59</v>
      </c>
      <c r="C43" s="39">
        <v>3.360912</v>
      </c>
      <c r="D43" s="42" t="s">
        <v>0</v>
      </c>
      <c r="E43" s="41">
        <v>0.00968448630667491</v>
      </c>
      <c r="F43" s="42" t="s">
        <v>0</v>
      </c>
      <c r="G43" s="62">
        <v>2.9966940800466135</v>
      </c>
      <c r="H43" s="59">
        <v>177.00898716175715</v>
      </c>
      <c r="I43" s="59">
        <v>18.83173431342911</v>
      </c>
      <c r="J43" s="40"/>
      <c r="K43" s="38" t="s">
        <v>62</v>
      </c>
      <c r="L43" s="39">
        <v>118.31177745599999</v>
      </c>
      <c r="M43" s="40" t="s">
        <v>0</v>
      </c>
      <c r="N43" s="41">
        <v>0.023624304155237415</v>
      </c>
      <c r="O43" s="40" t="s">
        <v>0</v>
      </c>
      <c r="P43" s="59">
        <v>0.8460850948682763</v>
      </c>
      <c r="Q43" s="59">
        <v>17.041569472067792</v>
      </c>
      <c r="R43" s="62">
        <v>27.189730919300573</v>
      </c>
    </row>
    <row r="44" spans="2:18" ht="10.5" customHeight="1">
      <c r="B44" s="38" t="s">
        <v>109</v>
      </c>
      <c r="C44" s="39">
        <v>2.720286</v>
      </c>
      <c r="D44" s="42" t="s">
        <v>0</v>
      </c>
      <c r="E44" s="41">
        <v>0.007838518984501667</v>
      </c>
      <c r="F44" s="42" t="s">
        <v>0</v>
      </c>
      <c r="G44" s="62">
        <v>2.9147208862871032</v>
      </c>
      <c r="H44" s="59">
        <v>55.63131932116326</v>
      </c>
      <c r="I44" s="59">
        <v>-27.871576116123038</v>
      </c>
      <c r="J44" s="40"/>
      <c r="K44" s="38" t="s">
        <v>137</v>
      </c>
      <c r="L44" s="39">
        <v>81.531495984</v>
      </c>
      <c r="M44" s="40" t="s">
        <v>0</v>
      </c>
      <c r="N44" s="41">
        <v>0.016280077104528813</v>
      </c>
      <c r="O44" s="40" t="s">
        <v>0</v>
      </c>
      <c r="P44" s="59">
        <v>8.581249145029425</v>
      </c>
      <c r="Q44" s="62">
        <v>75.30375791452241</v>
      </c>
      <c r="R44" s="62">
        <v>17.34705686445814</v>
      </c>
    </row>
    <row r="45" spans="2:18" ht="10.5" customHeight="1">
      <c r="B45" s="38" t="s">
        <v>139</v>
      </c>
      <c r="C45" s="39">
        <v>1.980901</v>
      </c>
      <c r="D45" s="42" t="s">
        <v>0</v>
      </c>
      <c r="E45" s="41">
        <v>0.005707977063778711</v>
      </c>
      <c r="F45" s="42" t="s">
        <v>0</v>
      </c>
      <c r="G45" s="59">
        <v>8.44336779581214</v>
      </c>
      <c r="H45" s="59" t="s">
        <v>173</v>
      </c>
      <c r="I45" s="59">
        <v>113.25096403726533</v>
      </c>
      <c r="J45" s="40"/>
      <c r="K45" s="38" t="s">
        <v>48</v>
      </c>
      <c r="L45" s="39">
        <v>76.77266140799999</v>
      </c>
      <c r="M45" s="40" t="s">
        <v>0</v>
      </c>
      <c r="N45" s="41">
        <v>0.01532984072176722</v>
      </c>
      <c r="O45" s="40" t="s">
        <v>0</v>
      </c>
      <c r="P45" s="59">
        <v>-7.885737645215974</v>
      </c>
      <c r="Q45" s="62">
        <v>10.967961306988201</v>
      </c>
      <c r="R45" s="59">
        <v>-16.945620159086687</v>
      </c>
    </row>
    <row r="46" spans="2:18" ht="10.5" customHeight="1">
      <c r="B46" s="38" t="s">
        <v>127</v>
      </c>
      <c r="C46" s="39">
        <v>1.942957</v>
      </c>
      <c r="D46" s="42" t="s">
        <v>0</v>
      </c>
      <c r="E46" s="41">
        <v>0.00559864122028728</v>
      </c>
      <c r="F46" s="42" t="s">
        <v>0</v>
      </c>
      <c r="G46" s="62">
        <v>-20.80360828207691</v>
      </c>
      <c r="H46" s="59">
        <v>-60.18472758080794</v>
      </c>
      <c r="I46" s="59" t="s">
        <v>173</v>
      </c>
      <c r="J46" s="40"/>
      <c r="K46" s="38" t="s">
        <v>63</v>
      </c>
      <c r="L46" s="39">
        <v>74.03471712</v>
      </c>
      <c r="M46" s="40" t="s">
        <v>0</v>
      </c>
      <c r="N46" s="41">
        <v>0.014783132439543479</v>
      </c>
      <c r="O46" s="40" t="s">
        <v>0</v>
      </c>
      <c r="P46" s="59">
        <v>13.501260949252991</v>
      </c>
      <c r="Q46" s="62">
        <v>6.071768385928195</v>
      </c>
      <c r="R46" s="62">
        <v>48.556804675967925</v>
      </c>
    </row>
    <row r="47" spans="2:18" ht="10.5" customHeight="1">
      <c r="B47" s="38" t="s">
        <v>167</v>
      </c>
      <c r="C47" s="39">
        <v>1.381609</v>
      </c>
      <c r="D47" s="42" t="s">
        <v>0</v>
      </c>
      <c r="E47" s="41">
        <v>0.003981113888634637</v>
      </c>
      <c r="F47" s="42" t="s">
        <v>0</v>
      </c>
      <c r="G47" s="62">
        <v>-47.199002070677</v>
      </c>
      <c r="H47" s="59">
        <v>-39.161513859275054</v>
      </c>
      <c r="I47" s="59">
        <v>34.50282662429893</v>
      </c>
      <c r="J47" s="40"/>
      <c r="K47" s="38" t="s">
        <v>72</v>
      </c>
      <c r="L47" s="39">
        <v>69.692196336</v>
      </c>
      <c r="M47" s="40" t="s">
        <v>0</v>
      </c>
      <c r="N47" s="41">
        <v>0.0139160249206846</v>
      </c>
      <c r="O47" s="40" t="s">
        <v>0</v>
      </c>
      <c r="P47" s="59">
        <v>32.666766081589756</v>
      </c>
      <c r="Q47" s="62">
        <v>-6.5580492086938165</v>
      </c>
      <c r="R47" s="62">
        <v>24.098015975695077</v>
      </c>
    </row>
    <row r="48" spans="2:18" ht="10.5" customHeight="1">
      <c r="B48" s="38" t="s">
        <v>133</v>
      </c>
      <c r="C48" s="39">
        <v>1.358971</v>
      </c>
      <c r="D48" s="42" t="s">
        <v>0</v>
      </c>
      <c r="E48" s="41">
        <v>0.003915882367841916</v>
      </c>
      <c r="F48" s="42" t="s">
        <v>0</v>
      </c>
      <c r="G48" s="62">
        <v>47.88800457518973</v>
      </c>
      <c r="H48" s="59">
        <v>129.80287048244855</v>
      </c>
      <c r="I48" s="59">
        <v>-11.845688390238081</v>
      </c>
      <c r="J48" s="40"/>
      <c r="K48" s="38" t="s">
        <v>102</v>
      </c>
      <c r="L48" s="39">
        <v>52.294372032</v>
      </c>
      <c r="M48" s="40" t="s">
        <v>0</v>
      </c>
      <c r="N48" s="41">
        <v>0.010442055533740582</v>
      </c>
      <c r="O48" s="40" t="s">
        <v>0</v>
      </c>
      <c r="P48" s="59">
        <v>-4.026342623826251</v>
      </c>
      <c r="Q48" s="62">
        <v>24.589015161440713</v>
      </c>
      <c r="R48" s="62">
        <v>49.09118891082696</v>
      </c>
    </row>
    <row r="49" spans="2:18" ht="10.5" customHeight="1">
      <c r="B49" s="38" t="s">
        <v>54</v>
      </c>
      <c r="C49" s="39">
        <v>1.065676</v>
      </c>
      <c r="D49" s="42" t="s">
        <v>0</v>
      </c>
      <c r="E49" s="41">
        <v>0.00307075122149943</v>
      </c>
      <c r="F49" s="42" t="s">
        <v>0</v>
      </c>
      <c r="G49" s="62">
        <v>-24.51317425965377</v>
      </c>
      <c r="H49" s="59">
        <v>-26.87841570053547</v>
      </c>
      <c r="I49" s="59">
        <v>-79.43538170446837</v>
      </c>
      <c r="J49" s="40"/>
      <c r="K49" s="38" t="s">
        <v>151</v>
      </c>
      <c r="L49" s="39">
        <v>47.947240944</v>
      </c>
      <c r="M49" s="40" t="s">
        <v>0</v>
      </c>
      <c r="N49" s="41">
        <v>0.009574027436843859</v>
      </c>
      <c r="O49" s="40" t="s">
        <v>0</v>
      </c>
      <c r="P49" s="59">
        <v>13.015618478143164</v>
      </c>
      <c r="Q49" s="59">
        <v>9.37925449663615</v>
      </c>
      <c r="R49" s="62">
        <v>1.19664195737559</v>
      </c>
    </row>
    <row r="50" spans="2:18" ht="10.5" customHeight="1">
      <c r="B50" s="38" t="s">
        <v>55</v>
      </c>
      <c r="C50" s="39">
        <v>0.915669</v>
      </c>
      <c r="D50" s="42" t="s">
        <v>0</v>
      </c>
      <c r="E50" s="41">
        <v>0.002638505230707233</v>
      </c>
      <c r="F50" s="42" t="s">
        <v>0</v>
      </c>
      <c r="G50" s="62">
        <v>-10.000062953817235</v>
      </c>
      <c r="H50" s="59">
        <v>219.5301876339543</v>
      </c>
      <c r="I50" s="59">
        <v>-59.90922022829357</v>
      </c>
      <c r="J50" s="40"/>
      <c r="K50" s="38" t="s">
        <v>81</v>
      </c>
      <c r="L50" s="39">
        <v>46.172349071999996</v>
      </c>
      <c r="M50" s="40" t="s">
        <v>0</v>
      </c>
      <c r="N50" s="41">
        <v>0.00921961990169901</v>
      </c>
      <c r="O50" s="40" t="s">
        <v>0</v>
      </c>
      <c r="P50" s="59">
        <v>34.5411718076563</v>
      </c>
      <c r="Q50" s="59">
        <v>48.746504304233724</v>
      </c>
      <c r="R50" s="62">
        <v>42.04940401711306</v>
      </c>
    </row>
    <row r="51" spans="2:18" ht="10.5" customHeight="1">
      <c r="B51" s="38" t="s">
        <v>153</v>
      </c>
      <c r="C51" s="39">
        <v>0.908197</v>
      </c>
      <c r="D51" s="42" t="s">
        <v>0</v>
      </c>
      <c r="E51" s="41">
        <v>0.0026169746218476513</v>
      </c>
      <c r="F51" s="42" t="s">
        <v>0</v>
      </c>
      <c r="G51" s="62">
        <v>57.20990638058802</v>
      </c>
      <c r="H51" s="59">
        <v>138.65620510553654</v>
      </c>
      <c r="I51" s="59">
        <v>133.63302875018007</v>
      </c>
      <c r="J51" s="40"/>
      <c r="K51" s="38" t="s">
        <v>156</v>
      </c>
      <c r="L51" s="39">
        <v>41.67810864</v>
      </c>
      <c r="M51" s="40" t="s">
        <v>0</v>
      </c>
      <c r="N51" s="41">
        <v>0.008322217249187774</v>
      </c>
      <c r="O51" s="40" t="s">
        <v>0</v>
      </c>
      <c r="P51" s="59">
        <v>9.35195033024252</v>
      </c>
      <c r="Q51" s="59">
        <v>7.312783960218965</v>
      </c>
      <c r="R51" s="62">
        <v>41.75430423674692</v>
      </c>
    </row>
    <row r="52" spans="2:18" ht="10.5" customHeight="1">
      <c r="B52" s="38" t="s">
        <v>93</v>
      </c>
      <c r="C52" s="39">
        <v>0.710399</v>
      </c>
      <c r="D52" s="42" t="s">
        <v>0</v>
      </c>
      <c r="E52" s="41">
        <v>0.0020470186032170877</v>
      </c>
      <c r="F52" s="42" t="s">
        <v>0</v>
      </c>
      <c r="G52" s="88" t="b">
        <v>1</v>
      </c>
      <c r="H52" s="59">
        <v>-13.667203750735837</v>
      </c>
      <c r="I52" s="59">
        <v>-56.98128586411784</v>
      </c>
      <c r="J52" s="40"/>
      <c r="K52" s="38" t="s">
        <v>143</v>
      </c>
      <c r="L52" s="39">
        <v>31.489645823999997</v>
      </c>
      <c r="M52" s="40" t="s">
        <v>0</v>
      </c>
      <c r="N52" s="41">
        <v>0.006287801490967719</v>
      </c>
      <c r="O52" s="40" t="s">
        <v>0</v>
      </c>
      <c r="P52" s="59">
        <v>-2.3193495825032717</v>
      </c>
      <c r="Q52" s="59">
        <v>-8.443554221237733</v>
      </c>
      <c r="R52" s="62">
        <v>41.58145698637884</v>
      </c>
    </row>
    <row r="53" spans="2:19" ht="10.5" customHeight="1">
      <c r="B53" s="38" t="s">
        <v>136</v>
      </c>
      <c r="C53" s="39">
        <v>0.697168</v>
      </c>
      <c r="D53" s="42" t="s">
        <v>0</v>
      </c>
      <c r="E53" s="41">
        <v>0.002008893404365224</v>
      </c>
      <c r="F53" s="42" t="s">
        <v>0</v>
      </c>
      <c r="G53" s="62">
        <v>32.776159227365184</v>
      </c>
      <c r="H53" s="59">
        <v>-14.541993086843945</v>
      </c>
      <c r="I53" s="59">
        <v>236.9035537900973</v>
      </c>
      <c r="J53" s="52"/>
      <c r="K53" s="38" t="s">
        <v>109</v>
      </c>
      <c r="L53" s="39">
        <v>30.554200943999998</v>
      </c>
      <c r="M53" s="40" t="s">
        <v>0</v>
      </c>
      <c r="N53" s="41">
        <v>0.0061010133719759455</v>
      </c>
      <c r="O53" s="40" t="s">
        <v>0</v>
      </c>
      <c r="P53" s="59">
        <v>10.1432975281456</v>
      </c>
      <c r="Q53" s="62">
        <v>29.117772555814327</v>
      </c>
      <c r="R53" s="59">
        <v>15.497953833184269</v>
      </c>
      <c r="S53" s="4"/>
    </row>
    <row r="54" spans="2:19" ht="10.5" customHeight="1">
      <c r="B54" s="38" t="s">
        <v>135</v>
      </c>
      <c r="C54" s="39">
        <v>0.672738</v>
      </c>
      <c r="D54" s="42" t="s">
        <v>0</v>
      </c>
      <c r="E54" s="41">
        <v>0.0019384982257732027</v>
      </c>
      <c r="F54" s="42" t="s">
        <v>0</v>
      </c>
      <c r="G54" s="62">
        <v>5.810785805050522</v>
      </c>
      <c r="H54" s="59">
        <v>48.047764394241</v>
      </c>
      <c r="I54" s="59">
        <v>-40.87919543300666</v>
      </c>
      <c r="J54" s="40"/>
      <c r="K54" s="38" t="s">
        <v>161</v>
      </c>
      <c r="L54" s="39">
        <v>28.925136383999998</v>
      </c>
      <c r="M54" s="40" t="s">
        <v>0</v>
      </c>
      <c r="N54" s="41">
        <v>0.005775724398371685</v>
      </c>
      <c r="O54" s="40" t="s">
        <v>0</v>
      </c>
      <c r="P54" s="59">
        <v>8.430553177529942</v>
      </c>
      <c r="Q54" s="62">
        <v>13.906177531733192</v>
      </c>
      <c r="R54" s="62">
        <v>-37.87105327938792</v>
      </c>
      <c r="S54" s="4"/>
    </row>
    <row r="55" spans="2:18" ht="10.5" customHeight="1">
      <c r="B55" s="38" t="s">
        <v>131</v>
      </c>
      <c r="C55" s="39">
        <v>0.500095</v>
      </c>
      <c r="D55" s="42" t="s">
        <v>0</v>
      </c>
      <c r="E55" s="41">
        <v>0.0014410264771992213</v>
      </c>
      <c r="F55" s="42" t="s">
        <v>0</v>
      </c>
      <c r="G55" s="89" t="s">
        <v>40</v>
      </c>
      <c r="H55" s="89" t="s">
        <v>40</v>
      </c>
      <c r="I55" s="89" t="s">
        <v>40</v>
      </c>
      <c r="J55" s="40"/>
      <c r="K55" s="38" t="s">
        <v>112</v>
      </c>
      <c r="L55" s="39">
        <v>24.589117632</v>
      </c>
      <c r="M55" s="40" t="s">
        <v>0</v>
      </c>
      <c r="N55" s="41">
        <v>0.004909915194734654</v>
      </c>
      <c r="O55" s="40" t="s">
        <v>0</v>
      </c>
      <c r="P55" s="59">
        <v>8.296820702498042</v>
      </c>
      <c r="Q55" s="62">
        <v>-40.8972454542628</v>
      </c>
      <c r="R55" s="59">
        <v>12.847299714519366</v>
      </c>
    </row>
    <row r="56" spans="2:18" ht="10.5" customHeight="1">
      <c r="B56" s="38" t="s">
        <v>129</v>
      </c>
      <c r="C56" s="39">
        <v>0.449566</v>
      </c>
      <c r="D56" s="42" t="s">
        <v>0</v>
      </c>
      <c r="E56" s="41">
        <v>0.0012954268873884864</v>
      </c>
      <c r="F56" s="42" t="s">
        <v>0</v>
      </c>
      <c r="G56" s="62">
        <v>83.60262791356486</v>
      </c>
      <c r="H56" s="59">
        <v>97.42351046698874</v>
      </c>
      <c r="I56" s="59" t="s">
        <v>173</v>
      </c>
      <c r="J56" s="40"/>
      <c r="K56" s="38" t="s">
        <v>131</v>
      </c>
      <c r="L56" s="39">
        <v>22.958161343999997</v>
      </c>
      <c r="M56" s="40" t="s">
        <v>0</v>
      </c>
      <c r="N56" s="41">
        <v>0.0045842484839463855</v>
      </c>
      <c r="O56" s="40" t="s">
        <v>0</v>
      </c>
      <c r="P56" s="59">
        <v>42.416201069504986</v>
      </c>
      <c r="Q56" s="62">
        <v>24.26495329956238</v>
      </c>
      <c r="R56" s="62">
        <v>49.07844986482024</v>
      </c>
    </row>
    <row r="57" spans="2:18" ht="10.5" customHeight="1">
      <c r="B57" s="38" t="s">
        <v>47</v>
      </c>
      <c r="C57" s="39">
        <v>0.383672</v>
      </c>
      <c r="D57" s="42" t="s">
        <v>0</v>
      </c>
      <c r="E57" s="41">
        <v>0.0011055529660564086</v>
      </c>
      <c r="F57" s="42" t="s">
        <v>0</v>
      </c>
      <c r="G57" s="62">
        <v>69.11652375382393</v>
      </c>
      <c r="H57" s="59" t="s">
        <v>173</v>
      </c>
      <c r="I57" s="59">
        <v>-32.164048742193955</v>
      </c>
      <c r="J57" s="40"/>
      <c r="K57" s="38" t="s">
        <v>159</v>
      </c>
      <c r="L57" s="39">
        <v>18.722266367999996</v>
      </c>
      <c r="M57" s="40" t="s">
        <v>0</v>
      </c>
      <c r="N57" s="41">
        <v>0.00373843183378337</v>
      </c>
      <c r="O57" s="40" t="s">
        <v>0</v>
      </c>
      <c r="P57" s="59">
        <v>32.013244892614146</v>
      </c>
      <c r="Q57" s="62">
        <v>77.16616588828626</v>
      </c>
      <c r="R57" s="62">
        <v>41.12554049377181</v>
      </c>
    </row>
    <row r="58" spans="2:18" ht="10.5" customHeight="1">
      <c r="B58" s="38" t="s">
        <v>108</v>
      </c>
      <c r="C58" s="39">
        <v>0.380323</v>
      </c>
      <c r="D58" s="42" t="s">
        <v>0</v>
      </c>
      <c r="E58" s="41">
        <v>0.0010959028042428728</v>
      </c>
      <c r="F58" s="42" t="s">
        <v>0</v>
      </c>
      <c r="G58" s="62">
        <v>166.7358840181194</v>
      </c>
      <c r="H58" s="59">
        <v>78.23263568952657</v>
      </c>
      <c r="I58" s="59">
        <v>33.75312558247495</v>
      </c>
      <c r="J58" s="40"/>
      <c r="K58" s="38" t="s">
        <v>58</v>
      </c>
      <c r="L58" s="39">
        <v>16.073671775999998</v>
      </c>
      <c r="M58" s="40" t="s">
        <v>0</v>
      </c>
      <c r="N58" s="41">
        <v>0.003209564754184342</v>
      </c>
      <c r="O58" s="40" t="s">
        <v>0</v>
      </c>
      <c r="P58" s="59">
        <v>-13.476107036644624</v>
      </c>
      <c r="Q58" s="62">
        <v>286.83125181792457</v>
      </c>
      <c r="R58" s="62">
        <v>-6.393686802945325</v>
      </c>
    </row>
    <row r="59" spans="2:18" ht="10.5" customHeight="1">
      <c r="B59" s="38" t="s">
        <v>119</v>
      </c>
      <c r="C59" s="39">
        <v>0.332411</v>
      </c>
      <c r="D59" s="42" t="s">
        <v>0</v>
      </c>
      <c r="E59" s="41">
        <v>0.0009578441142428345</v>
      </c>
      <c r="F59" s="42" t="s">
        <v>0</v>
      </c>
      <c r="G59" s="62">
        <v>-17.49706998397179</v>
      </c>
      <c r="H59" s="59">
        <v>-44.42244821774002</v>
      </c>
      <c r="I59" s="59">
        <v>12.765791437682353</v>
      </c>
      <c r="J59" s="40"/>
      <c r="K59" s="38" t="s">
        <v>133</v>
      </c>
      <c r="L59" s="39">
        <v>11.413716527999998</v>
      </c>
      <c r="M59" s="40" t="s">
        <v>0</v>
      </c>
      <c r="N59" s="41">
        <v>0.0022790724355350976</v>
      </c>
      <c r="O59" s="40" t="s">
        <v>0</v>
      </c>
      <c r="P59" s="59">
        <v>-6.471235924721796</v>
      </c>
      <c r="Q59" s="62">
        <v>16.88203426136397</v>
      </c>
      <c r="R59" s="62">
        <v>-0.6151402363068712</v>
      </c>
    </row>
    <row r="60" spans="2:18" ht="10.5" customHeight="1">
      <c r="B60" s="38" t="s">
        <v>161</v>
      </c>
      <c r="C60" s="39">
        <v>0.321412</v>
      </c>
      <c r="D60" s="42" t="s">
        <v>0</v>
      </c>
      <c r="E60" s="41">
        <v>0.0009261504355963489</v>
      </c>
      <c r="F60" s="42" t="s">
        <v>0</v>
      </c>
      <c r="G60" s="59" t="b">
        <v>1</v>
      </c>
      <c r="H60" s="59">
        <v>-69.76409951432254</v>
      </c>
      <c r="I60" s="59" t="s">
        <v>173</v>
      </c>
      <c r="J60" s="40"/>
      <c r="K60" s="38" t="s">
        <v>136</v>
      </c>
      <c r="L60" s="39">
        <v>11.335221648</v>
      </c>
      <c r="M60" s="40" t="s">
        <v>0</v>
      </c>
      <c r="N60" s="41">
        <v>0.002263398704993449</v>
      </c>
      <c r="O60" s="40" t="s">
        <v>0</v>
      </c>
      <c r="P60" s="59">
        <v>19.515152728833062</v>
      </c>
      <c r="Q60" s="59">
        <v>135.29816515873284</v>
      </c>
      <c r="R60" s="62">
        <v>38.24991030434006</v>
      </c>
    </row>
    <row r="61" spans="2:18" ht="12" customHeight="1">
      <c r="B61" s="57" t="s">
        <v>28</v>
      </c>
      <c r="C61" s="48">
        <v>34702.416151000005</v>
      </c>
      <c r="D61" s="51" t="s">
        <v>0</v>
      </c>
      <c r="E61" s="50">
        <v>99.99520190439192</v>
      </c>
      <c r="F61" s="49" t="s">
        <v>0</v>
      </c>
      <c r="G61" s="48" t="s">
        <v>40</v>
      </c>
      <c r="H61" s="48" t="s">
        <v>40</v>
      </c>
      <c r="I61" s="48" t="s">
        <v>40</v>
      </c>
      <c r="J61" s="49"/>
      <c r="K61" s="57" t="s">
        <v>28</v>
      </c>
      <c r="L61" s="48">
        <v>500381.18701502396</v>
      </c>
      <c r="M61" s="49" t="s">
        <v>0</v>
      </c>
      <c r="N61" s="50">
        <v>99.91530521970171</v>
      </c>
      <c r="O61" s="49" t="s">
        <v>0</v>
      </c>
      <c r="P61" s="48" t="s">
        <v>40</v>
      </c>
      <c r="Q61" s="48" t="s">
        <v>40</v>
      </c>
      <c r="R61" s="48" t="s">
        <v>40</v>
      </c>
    </row>
    <row r="62" spans="2:19" ht="3.75" customHeight="1">
      <c r="B62" s="81"/>
      <c r="C62" s="81"/>
      <c r="D62" s="81"/>
      <c r="E62" s="81"/>
      <c r="F62" s="81"/>
      <c r="G62" s="81"/>
      <c r="H62" s="81"/>
      <c r="I62" s="81"/>
      <c r="J62" s="81"/>
      <c r="K62" s="82"/>
      <c r="L62" s="81"/>
      <c r="M62" s="81"/>
      <c r="N62" s="81"/>
      <c r="O62" s="81"/>
      <c r="P62" s="81"/>
      <c r="Q62" s="81"/>
      <c r="R62" s="81"/>
      <c r="S62" s="4"/>
    </row>
    <row r="63" spans="2:18" ht="12" customHeight="1">
      <c r="B63" s="90" t="s">
        <v>88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</row>
    <row r="64" spans="2:14" s="98" customFormat="1" ht="9" customHeight="1">
      <c r="B64" s="99" t="str">
        <f>CONCATENATE("b  ",'[3]footnotes'!$D$18)</f>
        <v>b  Incluye significativas importaciones de las zonas de elaboración.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ht="3.75" customHeight="1"/>
    <row r="66" spans="2:18" ht="9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</row>
    <row r="67" ht="9" customHeight="1">
      <c r="P67" s="7"/>
    </row>
    <row r="68" ht="9" customHeight="1">
      <c r="P68" s="7"/>
    </row>
    <row r="69" ht="9" customHeight="1">
      <c r="P69" s="7"/>
    </row>
    <row r="70" ht="9" customHeight="1">
      <c r="P70" s="7"/>
    </row>
    <row r="71" ht="9" customHeight="1">
      <c r="P71" s="7"/>
    </row>
  </sheetData>
  <sheetProtection/>
  <mergeCells count="8">
    <mergeCell ref="B66:R66"/>
    <mergeCell ref="B63:R63"/>
    <mergeCell ref="B2:R2"/>
    <mergeCell ref="G6:I6"/>
    <mergeCell ref="P6:R6"/>
    <mergeCell ref="B3:R3"/>
    <mergeCell ref="B4:I4"/>
    <mergeCell ref="J4:R4"/>
  </mergeCells>
  <conditionalFormatting sqref="E65 N65">
    <cfRule type="cellIs" priority="2" dxfId="8" operator="notBetween" stopIfTrue="1">
      <formula>0</formula>
      <formula>100</formula>
    </cfRule>
  </conditionalFormatting>
  <conditionalFormatting sqref="C64:N64">
    <cfRule type="cellIs" priority="1" dxfId="8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Lanois, Aude</cp:lastModifiedBy>
  <cp:lastPrinted>2012-08-10T13:06:49Z</cp:lastPrinted>
  <dcterms:created xsi:type="dcterms:W3CDTF">2005-09-20T10:27:30Z</dcterms:created>
  <dcterms:modified xsi:type="dcterms:W3CDTF">2012-11-15T14:04:55Z</dcterms:modified>
  <cp:category/>
  <cp:version/>
  <cp:contentType/>
  <cp:contentStatus/>
</cp:coreProperties>
</file>