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350" tabRatio="88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2">'English'!$A$1:$K$25</definedName>
    <definedName name="_xlnm.Print_Area" localSheetId="3">'French'!$A$1:$K$25</definedName>
    <definedName name="_xlnm.Print_Area" localSheetId="4">'Spanish'!$A$1:$K$26</definedName>
  </definedNames>
  <calcPr fullCalcOnLoad="1"/>
</workbook>
</file>

<file path=xl/sharedStrings.xml><?xml version="1.0" encoding="utf-8"?>
<sst xmlns="http://schemas.openxmlformats.org/spreadsheetml/2006/main" count="69" uniqueCount="29">
  <si>
    <t>Japan</t>
  </si>
  <si>
    <t>Other</t>
  </si>
  <si>
    <t>United States</t>
  </si>
  <si>
    <t>Chart III.4</t>
  </si>
  <si>
    <t>(Billion dollars)</t>
  </si>
  <si>
    <t>European Union (15)</t>
  </si>
  <si>
    <t>Note: Excluding intra-EU trade</t>
  </si>
  <si>
    <t>Japon</t>
  </si>
  <si>
    <t>Autres économies</t>
  </si>
  <si>
    <t>Etats-Unis</t>
  </si>
  <si>
    <t>Estados Unidos</t>
  </si>
  <si>
    <t>Japón</t>
  </si>
  <si>
    <t>Otras economías</t>
  </si>
  <si>
    <t>Note: Excluido el comercio intracomunitario de la UE.</t>
  </si>
  <si>
    <t>Union européenne (15)</t>
  </si>
  <si>
    <t>Unión Europea (15)</t>
  </si>
  <si>
    <t>(En milliards de dollars)</t>
  </si>
  <si>
    <t>(Miles de millones de dólares)</t>
  </si>
  <si>
    <t>Graphique III.4</t>
  </si>
  <si>
    <t>Gráfico III.4</t>
  </si>
  <si>
    <t>Note: A l'exclusion du commerce intra-UE.</t>
  </si>
  <si>
    <r>
      <t>Uni</t>
    </r>
    <r>
      <rPr>
        <sz val="7"/>
        <rFont val="Times New Roman"/>
        <family val="1"/>
      </rPr>
      <t>ó</t>
    </r>
    <r>
      <rPr>
        <sz val="7"/>
        <rFont val="Frutiger 47LightCn"/>
        <family val="2"/>
      </rPr>
      <t>n Europea (15)</t>
    </r>
  </si>
  <si>
    <r>
      <t xml:space="preserve">World </t>
    </r>
    <r>
      <rPr>
        <i/>
        <vertAlign val="superscript"/>
        <sz val="8"/>
        <rFont val="Frutiger 47LightCn"/>
        <family val="2"/>
      </rPr>
      <t>a</t>
    </r>
  </si>
  <si>
    <r>
      <t xml:space="preserve">a  </t>
    </r>
    <r>
      <rPr>
        <sz val="8"/>
        <rFont val="Frutiger 47LightCn"/>
        <family val="2"/>
      </rPr>
      <t>excluding intra-EU trade</t>
    </r>
  </si>
  <si>
    <r>
      <t xml:space="preserve">a </t>
    </r>
    <r>
      <rPr>
        <sz val="8"/>
        <rFont val="Frutiger 47LightCn"/>
        <family val="2"/>
      </rPr>
      <t xml:space="preserve"> excluding intra-EU trade</t>
    </r>
  </si>
  <si>
    <t xml:space="preserve">Exports </t>
  </si>
  <si>
    <t>Imports</t>
  </si>
  <si>
    <t>World a</t>
  </si>
  <si>
    <t>Trade in commercial services of selected economies by selected partners, 2002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</si>
</sst>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_ &quot;SFr.&quot;\ * #,##0.00_ ;_ &quot;SFr.&quot;\ * \-#,##0.00_ ;_ &quot;SFr.&quot;\ * &quot;-&quot;??_ ;_ @_ "/>
    <numFmt numFmtId="196" formatCode="_ &quot;SFr.&quot;\ * #,##0_ ;_ &quot;SFr.&quot;\ * \-#,##0_ ;_ &quot;SFr.&quot;\ * &quot;-&quot;_ ;_ @_ "/>
    <numFmt numFmtId="197" formatCode="0.0"/>
    <numFmt numFmtId="198" formatCode="mmm\-yy_)"/>
    <numFmt numFmtId="199" formatCode="0.00000"/>
    <numFmt numFmtId="200" formatCode="0.0000"/>
    <numFmt numFmtId="201" formatCode="0.000"/>
    <numFmt numFmtId="202" formatCode="0_)"/>
    <numFmt numFmtId="203" formatCode="0.000000"/>
    <numFmt numFmtId="204" formatCode="0.0000000"/>
  </numFmts>
  <fonts count="16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Arial"/>
      <family val="0"/>
    </font>
    <font>
      <sz val="8.25"/>
      <name val="Frutiger 47LightCn"/>
      <family val="2"/>
    </font>
    <font>
      <sz val="7.25"/>
      <name val="Frutiger 47LightCn"/>
      <family val="2"/>
    </font>
    <font>
      <b/>
      <sz val="14"/>
      <color indexed="10"/>
      <name val="CG Times"/>
      <family val="0"/>
    </font>
    <font>
      <sz val="8"/>
      <name val="Frutiger 47LightCn"/>
      <family val="2"/>
    </font>
    <font>
      <sz val="9"/>
      <name val="CG Times"/>
      <family val="0"/>
    </font>
    <font>
      <sz val="9"/>
      <name val="Frutiger 47LightCn"/>
      <family val="2"/>
    </font>
    <font>
      <sz val="7"/>
      <name val="Times New Roman"/>
      <family val="1"/>
    </font>
    <font>
      <i/>
      <sz val="8"/>
      <name val="Frutiger 47LightCn"/>
      <family val="2"/>
    </font>
    <font>
      <i/>
      <vertAlign val="superscript"/>
      <sz val="8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" fontId="10" fillId="0" borderId="0" xfId="0" applyNumberFormat="1" applyFont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Exports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1"/>
          <c:w val="0.9227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data!$B$9:$B$12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data!$C$9:$C$11</c:f>
              <c:numCache>
                <c:ptCount val="3"/>
                <c:pt idx="1">
                  <c:v>108.46266058067854</c:v>
                </c:pt>
                <c:pt idx="2">
                  <c:v>21.185440393020063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data!$B$9:$B$12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95.989</c:v>
                </c:pt>
                <c:pt idx="2">
                  <c:v>12.429419083165852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data!$B$9:$B$12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data!$E$9:$E$11</c:f>
              <c:numCache>
                <c:ptCount val="3"/>
                <c:pt idx="0">
                  <c:v>30.064</c:v>
                </c:pt>
                <c:pt idx="1">
                  <c:v>16.29193920286104</c:v>
                </c:pt>
              </c:numCache>
            </c:numRef>
          </c:val>
        </c:ser>
        <c:ser>
          <c:idx val="3"/>
          <c:order val="3"/>
          <c:tx>
            <c:strRef>
              <c:f>data!$F$7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data!$F$9:$F$11</c:f>
              <c:numCache>
                <c:ptCount val="3"/>
                <c:pt idx="0">
                  <c:v>155.31600000000003</c:v>
                </c:pt>
                <c:pt idx="1">
                  <c:v>180.87054726836382</c:v>
                </c:pt>
                <c:pt idx="2">
                  <c:v>31.26375729734903</c:v>
                </c:pt>
              </c:numCache>
            </c:numRef>
          </c:val>
        </c:ser>
        <c:overlap val="100"/>
        <c:gapWidth val="100"/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2002367"/>
        <c:crosses val="autoZero"/>
        <c:auto val="1"/>
        <c:lblOffset val="100"/>
        <c:noMultiLvlLbl val="0"/>
      </c:catAx>
      <c:valAx>
        <c:axId val="32002367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3208142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Imports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"/>
          <c:w val="0.9227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data!$C$20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data!$C$22:$C$24</c:f>
              <c:numCache>
                <c:ptCount val="3"/>
                <c:pt idx="1">
                  <c:v>101.85591266293349</c:v>
                </c:pt>
                <c:pt idx="2">
                  <c:v>33.2727214725492</c:v>
                </c:pt>
              </c:numCache>
            </c:numRef>
          </c:val>
        </c:ser>
        <c:ser>
          <c:idx val="1"/>
          <c:order val="1"/>
          <c:tx>
            <c:strRef>
              <c:f>data!$D$20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data!$D$22:$D$24</c:f>
              <c:numCache>
                <c:ptCount val="3"/>
                <c:pt idx="0">
                  <c:v>79.041</c:v>
                </c:pt>
                <c:pt idx="2">
                  <c:v>21.420710115800553</c:v>
                </c:pt>
              </c:numCache>
            </c:numRef>
          </c:val>
        </c:ser>
        <c:ser>
          <c:idx val="2"/>
          <c:order val="2"/>
          <c:tx>
            <c:strRef>
              <c:f>data!$E$20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data!$E$22:$E$24</c:f>
              <c:numCache>
                <c:ptCount val="3"/>
                <c:pt idx="0">
                  <c:v>17.132</c:v>
                </c:pt>
                <c:pt idx="1">
                  <c:v>8.297021316643923</c:v>
                </c:pt>
              </c:numCache>
            </c:numRef>
          </c:val>
        </c:ser>
        <c:ser>
          <c:idx val="3"/>
          <c:order val="3"/>
          <c:tx>
            <c:strRef>
              <c:f>data!$F$20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data!$F$22:$F$24</c:f>
              <c:numCache>
                <c:ptCount val="3"/>
                <c:pt idx="0">
                  <c:v>114.75299999999999</c:v>
                </c:pt>
                <c:pt idx="1">
                  <c:v>176.2185308926638</c:v>
                </c:pt>
                <c:pt idx="2">
                  <c:v>51.639710339107424</c:v>
                </c:pt>
              </c:numCache>
            </c:numRef>
          </c:val>
        </c:ser>
        <c:overlap val="100"/>
        <c:gapWidth val="100"/>
        <c:axId val="19585848"/>
        <c:axId val="42054905"/>
      </c:bar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2054905"/>
        <c:crosses val="autoZero"/>
        <c:auto val="1"/>
        <c:lblOffset val="100"/>
        <c:noMultiLvlLbl val="0"/>
      </c:catAx>
      <c:valAx>
        <c:axId val="42054905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9585848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Exportations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1"/>
          <c:w val="0.9227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Labels!$D$3</c:f>
              <c:strCache>
                <c:ptCount val="1"/>
                <c:pt idx="0">
                  <c:v>Etats-Unis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data!$C$9:$C$11</c:f>
              <c:numCache>
                <c:ptCount val="3"/>
                <c:pt idx="1">
                  <c:v>108.46266058067854</c:v>
                </c:pt>
                <c:pt idx="2">
                  <c:v>21.185440393020063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95.989</c:v>
                </c:pt>
                <c:pt idx="2">
                  <c:v>12.429419083165852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data!$E$9:$E$11</c:f>
              <c:numCache>
                <c:ptCount val="3"/>
                <c:pt idx="0">
                  <c:v>30.064</c:v>
                </c:pt>
                <c:pt idx="1">
                  <c:v>16.29193920286104</c:v>
                </c:pt>
              </c:numCache>
            </c:numRef>
          </c:val>
        </c:ser>
        <c:ser>
          <c:idx val="3"/>
          <c:order val="3"/>
          <c:tx>
            <c:strRef>
              <c:f>data!$F$7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data!$F$9:$F$11</c:f>
              <c:numCache>
                <c:ptCount val="3"/>
                <c:pt idx="0">
                  <c:v>155.31600000000003</c:v>
                </c:pt>
                <c:pt idx="1">
                  <c:v>180.87054726836382</c:v>
                </c:pt>
                <c:pt idx="2">
                  <c:v>31.26375729734903</c:v>
                </c:pt>
              </c:numCache>
            </c:numRef>
          </c:val>
        </c:ser>
        <c:overlap val="100"/>
        <c:gapWidth val="100"/>
        <c:axId val="42949826"/>
        <c:axId val="51004115"/>
      </c:bar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1004115"/>
        <c:crosses val="autoZero"/>
        <c:auto val="1"/>
        <c:lblOffset val="100"/>
        <c:noMultiLvlLbl val="0"/>
      </c:catAx>
      <c:valAx>
        <c:axId val="51004115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2949826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Importations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"/>
          <c:w val="0.9227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data!$C$20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data!$C$22:$C$24</c:f>
              <c:numCache>
                <c:ptCount val="3"/>
                <c:pt idx="1">
                  <c:v>101.85591266293349</c:v>
                </c:pt>
                <c:pt idx="2">
                  <c:v>33.2727214725492</c:v>
                </c:pt>
              </c:numCache>
            </c:numRef>
          </c:val>
        </c:ser>
        <c:ser>
          <c:idx val="1"/>
          <c:order val="1"/>
          <c:tx>
            <c:strRef>
              <c:f>data!$D$20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data!$D$22:$D$24</c:f>
              <c:numCache>
                <c:ptCount val="3"/>
                <c:pt idx="0">
                  <c:v>79.041</c:v>
                </c:pt>
                <c:pt idx="2">
                  <c:v>21.420710115800553</c:v>
                </c:pt>
              </c:numCache>
            </c:numRef>
          </c:val>
        </c:ser>
        <c:ser>
          <c:idx val="2"/>
          <c:order val="2"/>
          <c:tx>
            <c:strRef>
              <c:f>data!$E$20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data!$E$22:$E$24</c:f>
              <c:numCache>
                <c:ptCount val="3"/>
                <c:pt idx="0">
                  <c:v>17.132</c:v>
                </c:pt>
                <c:pt idx="1">
                  <c:v>8.297021316643923</c:v>
                </c:pt>
              </c:numCache>
            </c:numRef>
          </c:val>
        </c:ser>
        <c:ser>
          <c:idx val="3"/>
          <c:order val="3"/>
          <c:tx>
            <c:strRef>
              <c:f>data!$F$20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data!$F$22:$F$24</c:f>
              <c:numCache>
                <c:ptCount val="3"/>
                <c:pt idx="0">
                  <c:v>114.75299999999999</c:v>
                </c:pt>
                <c:pt idx="1">
                  <c:v>176.2185308926638</c:v>
                </c:pt>
                <c:pt idx="2">
                  <c:v>51.639710339107424</c:v>
                </c:pt>
              </c:numCache>
            </c:numRef>
          </c:val>
        </c:ser>
        <c:overlap val="100"/>
        <c:gapWidth val="100"/>
        <c:axId val="56383852"/>
        <c:axId val="37692621"/>
      </c:bar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7692621"/>
        <c:crosses val="autoZero"/>
        <c:auto val="1"/>
        <c:lblOffset val="100"/>
        <c:noMultiLvlLbl val="0"/>
      </c:catAx>
      <c:valAx>
        <c:axId val="37692621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6383852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Exportaciones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95"/>
          <c:w val="0.92275"/>
          <c:h val="0.8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data!$C$9:$C$11</c:f>
              <c:numCache>
                <c:ptCount val="3"/>
                <c:pt idx="1">
                  <c:v>108.46266058067854</c:v>
                </c:pt>
                <c:pt idx="2">
                  <c:v>21.185440393020063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95.989</c:v>
                </c:pt>
                <c:pt idx="2">
                  <c:v>12.429419083165852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data!$E$9:$E$11</c:f>
              <c:numCache>
                <c:ptCount val="3"/>
                <c:pt idx="0">
                  <c:v>30.064</c:v>
                </c:pt>
                <c:pt idx="1">
                  <c:v>16.29193920286104</c:v>
                </c:pt>
              </c:numCache>
            </c:numRef>
          </c:val>
        </c:ser>
        <c:ser>
          <c:idx val="3"/>
          <c:order val="3"/>
          <c:tx>
            <c:strRef>
              <c:f>data!$F$7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data!$F$9:$F$11</c:f>
              <c:numCache>
                <c:ptCount val="3"/>
                <c:pt idx="0">
                  <c:v>155.31600000000003</c:v>
                </c:pt>
                <c:pt idx="1">
                  <c:v>180.87054726836382</c:v>
                </c:pt>
                <c:pt idx="2">
                  <c:v>31.26375729734903</c:v>
                </c:pt>
              </c:numCache>
            </c:numRef>
          </c:val>
        </c:ser>
        <c:overlap val="100"/>
        <c:gapWidth val="100"/>
        <c:axId val="3689270"/>
        <c:axId val="33203431"/>
      </c:barChart>
      <c:catAx>
        <c:axId val="3689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3203431"/>
        <c:crosses val="autoZero"/>
        <c:auto val="1"/>
        <c:lblOffset val="100"/>
        <c:noMultiLvlLbl val="0"/>
      </c:catAx>
      <c:valAx>
        <c:axId val="33203431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689270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Importaciones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825"/>
          <c:w val="0.92275"/>
          <c:h val="0.8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data!$C$20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data!$C$22:$C$24</c:f>
              <c:numCache>
                <c:ptCount val="3"/>
                <c:pt idx="1">
                  <c:v>101.85591266293349</c:v>
                </c:pt>
                <c:pt idx="2">
                  <c:v>33.2727214725492</c:v>
                </c:pt>
              </c:numCache>
            </c:numRef>
          </c:val>
        </c:ser>
        <c:ser>
          <c:idx val="1"/>
          <c:order val="1"/>
          <c:tx>
            <c:strRef>
              <c:f>data!$D$20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data!$D$22:$D$24</c:f>
              <c:numCache>
                <c:ptCount val="3"/>
                <c:pt idx="0">
                  <c:v>79.041</c:v>
                </c:pt>
                <c:pt idx="2">
                  <c:v>21.420710115800553</c:v>
                </c:pt>
              </c:numCache>
            </c:numRef>
          </c:val>
        </c:ser>
        <c:ser>
          <c:idx val="2"/>
          <c:order val="2"/>
          <c:tx>
            <c:strRef>
              <c:f>data!$E$20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data!$E$22:$E$24</c:f>
              <c:numCache>
                <c:ptCount val="3"/>
                <c:pt idx="0">
                  <c:v>17.132</c:v>
                </c:pt>
                <c:pt idx="1">
                  <c:v>8.297021316643923</c:v>
                </c:pt>
              </c:numCache>
            </c:numRef>
          </c:val>
        </c:ser>
        <c:ser>
          <c:idx val="3"/>
          <c:order val="3"/>
          <c:tx>
            <c:strRef>
              <c:f>data!$F$20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data!$F$22:$F$24</c:f>
              <c:numCache>
                <c:ptCount val="3"/>
                <c:pt idx="0">
                  <c:v>114.75299999999999</c:v>
                </c:pt>
                <c:pt idx="1">
                  <c:v>176.2185308926638</c:v>
                </c:pt>
                <c:pt idx="2">
                  <c:v>51.639710339107424</c:v>
                </c:pt>
              </c:numCache>
            </c:numRef>
          </c:val>
        </c:ser>
        <c:overlap val="100"/>
        <c:gapWidth val="100"/>
        <c:axId val="30395424"/>
        <c:axId val="5123361"/>
      </c:bar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0395424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1247775"/>
        <a:ext cx="29337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5"/>
        <xdr:cNvGraphicFramePr/>
      </xdr:nvGraphicFramePr>
      <xdr:xfrm>
        <a:off x="3181350" y="1247775"/>
        <a:ext cx="29337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4</xdr:row>
      <xdr:rowOff>28575</xdr:rowOff>
    </xdr:from>
    <xdr:to>
      <xdr:col>2</xdr:col>
      <xdr:colOff>695325</xdr:colOff>
      <xdr:row>4</xdr:row>
      <xdr:rowOff>142875</xdr:rowOff>
    </xdr:to>
    <xdr:sp>
      <xdr:nvSpPr>
        <xdr:cNvPr id="3" name="Rectangle 14"/>
        <xdr:cNvSpPr>
          <a:spLocks/>
        </xdr:cNvSpPr>
      </xdr:nvSpPr>
      <xdr:spPr>
        <a:xfrm>
          <a:off x="1276350" y="828675"/>
          <a:ext cx="2762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428625</xdr:colOff>
      <xdr:row>4</xdr:row>
      <xdr:rowOff>38100</xdr:rowOff>
    </xdr:from>
    <xdr:to>
      <xdr:col>6</xdr:col>
      <xdr:colOff>704850</xdr:colOff>
      <xdr:row>4</xdr:row>
      <xdr:rowOff>152400</xdr:rowOff>
    </xdr:to>
    <xdr:sp>
      <xdr:nvSpPr>
        <xdr:cNvPr id="4" name="Rectangle 15"/>
        <xdr:cNvSpPr>
          <a:spLocks/>
        </xdr:cNvSpPr>
      </xdr:nvSpPr>
      <xdr:spPr>
        <a:xfrm>
          <a:off x="3609975" y="838200"/>
          <a:ext cx="276225" cy="114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419100</xdr:colOff>
      <xdr:row>5</xdr:row>
      <xdr:rowOff>28575</xdr:rowOff>
    </xdr:from>
    <xdr:to>
      <xdr:col>2</xdr:col>
      <xdr:colOff>695325</xdr:colOff>
      <xdr:row>5</xdr:row>
      <xdr:rowOff>142875</xdr:rowOff>
    </xdr:to>
    <xdr:sp>
      <xdr:nvSpPr>
        <xdr:cNvPr id="5" name="Rectangle 16"/>
        <xdr:cNvSpPr>
          <a:spLocks/>
        </xdr:cNvSpPr>
      </xdr:nvSpPr>
      <xdr:spPr>
        <a:xfrm>
          <a:off x="1276350" y="990600"/>
          <a:ext cx="276225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428625</xdr:colOff>
      <xdr:row>5</xdr:row>
      <xdr:rowOff>28575</xdr:rowOff>
    </xdr:from>
    <xdr:to>
      <xdr:col>6</xdr:col>
      <xdr:colOff>704850</xdr:colOff>
      <xdr:row>5</xdr:row>
      <xdr:rowOff>152400</xdr:rowOff>
    </xdr:to>
    <xdr:sp>
      <xdr:nvSpPr>
        <xdr:cNvPr id="6" name="Rectangle 17"/>
        <xdr:cNvSpPr>
          <a:spLocks/>
        </xdr:cNvSpPr>
      </xdr:nvSpPr>
      <xdr:spPr>
        <a:xfrm>
          <a:off x="3609975" y="990600"/>
          <a:ext cx="2762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1247775"/>
        <a:ext cx="29337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181350" y="1247775"/>
        <a:ext cx="29337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4</xdr:row>
      <xdr:rowOff>38100</xdr:rowOff>
    </xdr:from>
    <xdr:to>
      <xdr:col>2</xdr:col>
      <xdr:colOff>695325</xdr:colOff>
      <xdr:row>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276350" y="838200"/>
          <a:ext cx="2762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428625</xdr:colOff>
      <xdr:row>4</xdr:row>
      <xdr:rowOff>47625</xdr:rowOff>
    </xdr:from>
    <xdr:to>
      <xdr:col>6</xdr:col>
      <xdr:colOff>704850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09975" y="847725"/>
          <a:ext cx="276225" cy="114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419100</xdr:colOff>
      <xdr:row>5</xdr:row>
      <xdr:rowOff>38100</xdr:rowOff>
    </xdr:from>
    <xdr:to>
      <xdr:col>2</xdr:col>
      <xdr:colOff>695325</xdr:colOff>
      <xdr:row>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276350" y="1000125"/>
          <a:ext cx="276225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428625</xdr:colOff>
      <xdr:row>5</xdr:row>
      <xdr:rowOff>38100</xdr:rowOff>
    </xdr:from>
    <xdr:to>
      <xdr:col>6</xdr:col>
      <xdr:colOff>704850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09975" y="1000125"/>
          <a:ext cx="2762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1285875"/>
        <a:ext cx="29337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181350" y="1285875"/>
        <a:ext cx="29337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4</xdr:row>
      <xdr:rowOff>38100</xdr:rowOff>
    </xdr:from>
    <xdr:to>
      <xdr:col>2</xdr:col>
      <xdr:colOff>714375</xdr:colOff>
      <xdr:row>4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1295400" y="876300"/>
          <a:ext cx="2762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47625</xdr:rowOff>
    </xdr:from>
    <xdr:to>
      <xdr:col>6</xdr:col>
      <xdr:colOff>714375</xdr:colOff>
      <xdr:row>5</xdr:row>
      <xdr:rowOff>0</xdr:rowOff>
    </xdr:to>
    <xdr:sp>
      <xdr:nvSpPr>
        <xdr:cNvPr id="4" name="Rectangle 9"/>
        <xdr:cNvSpPr>
          <a:spLocks/>
        </xdr:cNvSpPr>
      </xdr:nvSpPr>
      <xdr:spPr>
        <a:xfrm>
          <a:off x="3619500" y="885825"/>
          <a:ext cx="276225" cy="114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438150</xdr:colOff>
      <xdr:row>5</xdr:row>
      <xdr:rowOff>38100</xdr:rowOff>
    </xdr:from>
    <xdr:to>
      <xdr:col>2</xdr:col>
      <xdr:colOff>714375</xdr:colOff>
      <xdr:row>5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1295400" y="1038225"/>
          <a:ext cx="276225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438150</xdr:colOff>
      <xdr:row>5</xdr:row>
      <xdr:rowOff>38100</xdr:rowOff>
    </xdr:from>
    <xdr:to>
      <xdr:col>6</xdr:col>
      <xdr:colOff>714375</xdr:colOff>
      <xdr:row>6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3619500" y="1038225"/>
          <a:ext cx="2762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A1">
      <selection activeCell="H27" sqref="H27"/>
    </sheetView>
  </sheetViews>
  <sheetFormatPr defaultColWidth="9.00390625" defaultRowHeight="15"/>
  <cols>
    <col min="1" max="1" width="5.375" style="0" customWidth="1"/>
    <col min="2" max="2" width="7.00390625" style="0" customWidth="1"/>
    <col min="3" max="3" width="3.125" style="0" customWidth="1"/>
    <col min="4" max="4" width="16.00390625" style="0" customWidth="1"/>
    <col min="5" max="5" width="13.75390625" style="0" customWidth="1"/>
    <col min="6" max="6" width="5.25390625" style="0" customWidth="1"/>
    <col min="7" max="7" width="10.375" style="0" customWidth="1"/>
    <col min="10" max="10" width="15.75390625" style="0" customWidth="1"/>
  </cols>
  <sheetData>
    <row r="1" s="6" customFormat="1" ht="12.75" customHeight="1"/>
    <row r="2" spans="4:6" s="6" customFormat="1" ht="12.75" customHeight="1">
      <c r="D2" s="6" t="s">
        <v>10</v>
      </c>
      <c r="E2" s="6" t="s">
        <v>15</v>
      </c>
      <c r="F2" s="6" t="s">
        <v>11</v>
      </c>
    </row>
    <row r="3" spans="4:7" s="6" customFormat="1" ht="12.75" customHeight="1">
      <c r="D3" s="6" t="s">
        <v>9</v>
      </c>
      <c r="E3" s="6" t="s">
        <v>14</v>
      </c>
      <c r="F3" s="6" t="s">
        <v>7</v>
      </c>
      <c r="G3" s="6" t="s">
        <v>8</v>
      </c>
    </row>
    <row r="4" s="6" customFormat="1" ht="11.25"/>
    <row r="5" spans="12:15" s="6" customFormat="1" ht="15" customHeight="1">
      <c r="L5" s="7"/>
      <c r="M5" s="7"/>
      <c r="N5" s="7"/>
      <c r="O5" s="7"/>
    </row>
    <row r="6" spans="1:15" s="6" customFormat="1" ht="11.25">
      <c r="A6" s="6" t="s">
        <v>9</v>
      </c>
      <c r="B6" s="6" t="s">
        <v>10</v>
      </c>
      <c r="I6" s="7"/>
      <c r="L6" s="7"/>
      <c r="M6" s="7"/>
      <c r="N6" s="7"/>
      <c r="O6" s="7"/>
    </row>
    <row r="7" spans="1:15" s="6" customFormat="1" ht="11.25">
      <c r="A7" s="6" t="s">
        <v>14</v>
      </c>
      <c r="B7" s="6" t="s">
        <v>15</v>
      </c>
      <c r="I7" s="7"/>
      <c r="L7" s="7"/>
      <c r="M7" s="7"/>
      <c r="N7" s="7"/>
      <c r="O7" s="7"/>
    </row>
    <row r="8" spans="1:15" s="6" customFormat="1" ht="11.25">
      <c r="A8" s="6" t="s">
        <v>7</v>
      </c>
      <c r="B8" s="6" t="s">
        <v>11</v>
      </c>
      <c r="I8" s="7"/>
      <c r="L8" s="7"/>
      <c r="M8" s="7"/>
      <c r="N8" s="7"/>
      <c r="O8" s="7"/>
    </row>
    <row r="9" spans="1:15" s="6" customFormat="1" ht="11.25">
      <c r="A9" s="6" t="s">
        <v>8</v>
      </c>
      <c r="I9" s="7"/>
      <c r="L9" s="7"/>
      <c r="M9" s="7"/>
      <c r="N9" s="7"/>
      <c r="O9" s="7"/>
    </row>
    <row r="10" s="6" customFormat="1" ht="11.25">
      <c r="I10" s="7"/>
    </row>
    <row r="11" s="11" customFormat="1" ht="11.25"/>
    <row r="12" s="6" customFormat="1" ht="4.5" customHeight="1"/>
    <row r="13" spans="1:9" s="6" customFormat="1" ht="11.25">
      <c r="A13" s="6" t="s">
        <v>9</v>
      </c>
      <c r="B13" s="6" t="s">
        <v>10</v>
      </c>
      <c r="I13" s="7"/>
    </row>
    <row r="14" spans="1:9" s="6" customFormat="1" ht="11.25">
      <c r="A14" s="6" t="s">
        <v>14</v>
      </c>
      <c r="B14" s="6" t="s">
        <v>15</v>
      </c>
      <c r="I14" s="7"/>
    </row>
    <row r="15" spans="1:9" s="6" customFormat="1" ht="11.25">
      <c r="A15" s="6" t="s">
        <v>7</v>
      </c>
      <c r="B15" s="6" t="s">
        <v>11</v>
      </c>
      <c r="I15" s="7"/>
    </row>
    <row r="16" spans="1:9" s="6" customFormat="1" ht="11.25">
      <c r="A16" s="6" t="s">
        <v>8</v>
      </c>
      <c r="I16" s="7"/>
    </row>
    <row r="17" ht="15.75">
      <c r="I17" s="2"/>
    </row>
    <row r="18" ht="6" customHeight="1"/>
    <row r="26" spans="4:8" ht="15.75">
      <c r="D26" s="2"/>
      <c r="E26" s="2"/>
      <c r="F26" s="2"/>
      <c r="G26" s="2"/>
      <c r="H26" s="2"/>
    </row>
    <row r="27" spans="4:8" ht="15.75">
      <c r="D27" s="2"/>
      <c r="E27" s="2"/>
      <c r="F27" s="2"/>
      <c r="G27" s="2"/>
      <c r="H27" s="2"/>
    </row>
    <row r="28" spans="4:8" ht="15.75">
      <c r="D28" s="2"/>
      <c r="E28" s="2"/>
      <c r="F28" s="2"/>
      <c r="G28" s="2"/>
      <c r="H28" s="2"/>
    </row>
    <row r="29" spans="4:8" ht="15.75">
      <c r="D29" s="2"/>
      <c r="E29" s="2"/>
      <c r="F29" s="2"/>
      <c r="G29" s="2"/>
      <c r="H29" s="2"/>
    </row>
    <row r="30" spans="4:8" ht="15.75">
      <c r="D30" s="2"/>
      <c r="E30" s="2"/>
      <c r="F30" s="2"/>
      <c r="G30" s="2"/>
      <c r="H30" s="2"/>
    </row>
    <row r="31" spans="4:8" ht="15.75">
      <c r="D31" s="2"/>
      <c r="E31" s="2"/>
      <c r="F31" s="2"/>
      <c r="G31" s="2"/>
      <c r="H31" s="2"/>
    </row>
    <row r="36" spans="4:8" ht="15.75">
      <c r="D36" s="2"/>
      <c r="E36" s="2"/>
      <c r="F36" s="2"/>
      <c r="G36" s="2"/>
      <c r="H36" s="2"/>
    </row>
    <row r="37" spans="4:8" ht="15.75">
      <c r="D37" s="2"/>
      <c r="E37" s="2"/>
      <c r="F37" s="2"/>
      <c r="G37" s="2"/>
      <c r="H37" s="2"/>
    </row>
    <row r="38" spans="4:8" ht="15.75">
      <c r="D38" s="2"/>
      <c r="E38" s="2"/>
      <c r="F38" s="2"/>
      <c r="G38" s="2"/>
      <c r="H38" s="2"/>
    </row>
    <row r="39" spans="4:8" ht="15.75">
      <c r="D39" s="2"/>
      <c r="E39" s="2"/>
      <c r="F39" s="2"/>
      <c r="G39" s="2"/>
      <c r="H39" s="2"/>
    </row>
    <row r="40" spans="4:8" ht="15.75">
      <c r="D40" s="2"/>
      <c r="E40" s="2"/>
      <c r="F40" s="2"/>
      <c r="G40" s="2"/>
      <c r="H40" s="2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2" width="19.25390625" style="0" customWidth="1"/>
    <col min="3" max="3" width="10.625" style="0" customWidth="1"/>
    <col min="4" max="4" width="13.625" style="0" customWidth="1"/>
    <col min="5" max="7" width="6.625" style="0" customWidth="1"/>
  </cols>
  <sheetData>
    <row r="1" spans="1:7" ht="15.75">
      <c r="A1" s="26"/>
      <c r="B1" s="27" t="s">
        <v>3</v>
      </c>
      <c r="C1" s="28"/>
      <c r="D1" s="28"/>
      <c r="E1" s="28"/>
      <c r="F1" s="28"/>
      <c r="G1" s="28"/>
    </row>
    <row r="2" spans="1:7" ht="15.75">
      <c r="A2" s="26"/>
      <c r="B2" s="29" t="s">
        <v>28</v>
      </c>
      <c r="C2" s="28"/>
      <c r="D2" s="28"/>
      <c r="E2" s="28"/>
      <c r="F2" s="28"/>
      <c r="G2" s="28"/>
    </row>
    <row r="3" spans="1:7" ht="15.75">
      <c r="A3" s="26"/>
      <c r="B3" s="31" t="s">
        <v>4</v>
      </c>
      <c r="C3" s="28"/>
      <c r="D3" s="28"/>
      <c r="E3" s="28"/>
      <c r="F3" s="28"/>
      <c r="G3" s="28"/>
    </row>
    <row r="4" spans="2:7" s="8" customFormat="1" ht="15.75">
      <c r="B4" s="9"/>
      <c r="C4" s="10"/>
      <c r="D4" s="10"/>
      <c r="E4" s="10"/>
      <c r="F4" s="10"/>
      <c r="G4" s="10"/>
    </row>
    <row r="5" spans="2:7" s="22" customFormat="1" ht="12">
      <c r="B5" s="24" t="s">
        <v>25</v>
      </c>
      <c r="C5" s="25"/>
      <c r="D5" s="25"/>
      <c r="E5" s="25"/>
      <c r="F5" s="25"/>
      <c r="G5" s="25"/>
    </row>
    <row r="6" spans="2:7" s="22" customFormat="1" ht="12">
      <c r="B6" s="24"/>
      <c r="C6" s="25"/>
      <c r="D6" s="25"/>
      <c r="E6" s="25"/>
      <c r="F6" s="25"/>
      <c r="G6" s="25"/>
    </row>
    <row r="7" spans="1:7" s="22" customFormat="1" ht="15" customHeight="1">
      <c r="A7" s="19"/>
      <c r="B7" s="20"/>
      <c r="C7" s="21" t="s">
        <v>2</v>
      </c>
      <c r="D7" s="21" t="s">
        <v>5</v>
      </c>
      <c r="E7" s="21" t="s">
        <v>0</v>
      </c>
      <c r="F7" s="21" t="s">
        <v>1</v>
      </c>
      <c r="G7" s="21" t="s">
        <v>27</v>
      </c>
    </row>
    <row r="8" spans="1:7" ht="6.75" customHeight="1">
      <c r="A8" s="6"/>
      <c r="B8" s="6"/>
      <c r="C8" s="11"/>
      <c r="D8" s="11"/>
      <c r="E8" s="11"/>
      <c r="F8" s="11"/>
      <c r="G8" s="11"/>
    </row>
    <row r="9" spans="1:7" ht="15.75">
      <c r="A9" s="6"/>
      <c r="B9" s="23" t="s">
        <v>2</v>
      </c>
      <c r="C9" s="7"/>
      <c r="D9" s="7">
        <v>95.989</v>
      </c>
      <c r="E9" s="7">
        <v>30.064</v>
      </c>
      <c r="F9" s="7">
        <v>155.31600000000003</v>
      </c>
      <c r="G9" s="7">
        <v>281.369</v>
      </c>
    </row>
    <row r="10" spans="1:7" ht="15.75">
      <c r="A10" s="6"/>
      <c r="B10" s="23" t="s">
        <v>5</v>
      </c>
      <c r="C10" s="7">
        <v>108.46266058067854</v>
      </c>
      <c r="D10" s="7"/>
      <c r="E10" s="7">
        <v>16.29193920286104</v>
      </c>
      <c r="F10" s="7">
        <v>180.87054726836382</v>
      </c>
      <c r="G10" s="7">
        <v>305.6251470519034</v>
      </c>
    </row>
    <row r="11" spans="1:7" ht="15.75">
      <c r="A11" s="6"/>
      <c r="B11" s="14" t="s">
        <v>0</v>
      </c>
      <c r="C11" s="7">
        <v>21.185440393020063</v>
      </c>
      <c r="D11" s="7">
        <v>12.429419083165852</v>
      </c>
      <c r="E11" s="7"/>
      <c r="F11" s="7">
        <v>31.26375729734903</v>
      </c>
      <c r="G11" s="7">
        <v>64.87861677353494</v>
      </c>
    </row>
    <row r="12" spans="1:7" ht="15.75">
      <c r="A12" s="6"/>
      <c r="B12" s="14" t="s">
        <v>1</v>
      </c>
      <c r="C12" s="7">
        <v>81.27789902630138</v>
      </c>
      <c r="D12" s="7">
        <v>177.95304578907536</v>
      </c>
      <c r="E12" s="7">
        <v>59.97720272459614</v>
      </c>
      <c r="F12" s="7">
        <v>619.2488524600273</v>
      </c>
      <c r="G12" s="7">
        <v>938.4570000000001</v>
      </c>
    </row>
    <row r="13" spans="1:7" ht="15.75">
      <c r="A13" s="6"/>
      <c r="B13" s="14" t="s">
        <v>22</v>
      </c>
      <c r="C13" s="7">
        <v>210.926</v>
      </c>
      <c r="D13" s="7">
        <v>286.37146487224123</v>
      </c>
      <c r="E13" s="7">
        <v>106.33314192745718</v>
      </c>
      <c r="F13" s="7">
        <v>986.6991570257401</v>
      </c>
      <c r="G13" s="7">
        <v>1590.3297638254385</v>
      </c>
    </row>
    <row r="14" spans="1:7" ht="6" customHeight="1">
      <c r="A14" s="6"/>
      <c r="B14" s="13"/>
      <c r="C14" s="15"/>
      <c r="D14" s="15"/>
      <c r="E14" s="15"/>
      <c r="F14" s="15"/>
      <c r="G14" s="15"/>
    </row>
    <row r="15" spans="1:7" ht="15.75">
      <c r="A15" s="6"/>
      <c r="B15" s="16" t="s">
        <v>24</v>
      </c>
      <c r="D15" s="6"/>
      <c r="E15" s="6"/>
      <c r="F15" s="6"/>
      <c r="G15" s="6"/>
    </row>
    <row r="16" spans="1:7" ht="15.75">
      <c r="A16" s="6"/>
      <c r="B16" s="12"/>
      <c r="C16" s="6"/>
      <c r="D16" s="6"/>
      <c r="E16" s="6"/>
      <c r="F16" s="6"/>
      <c r="G16" s="6"/>
    </row>
    <row r="17" spans="1:7" s="22" customFormat="1" ht="12">
      <c r="A17" s="19"/>
      <c r="B17" s="19" t="s">
        <v>26</v>
      </c>
      <c r="C17" s="19"/>
      <c r="D17" s="19"/>
      <c r="E17" s="19"/>
      <c r="F17" s="19"/>
      <c r="G17" s="19"/>
    </row>
    <row r="18" spans="1:7" s="22" customFormat="1" ht="12">
      <c r="A18" s="19"/>
      <c r="B18" s="19"/>
      <c r="C18" s="19"/>
      <c r="D18" s="19"/>
      <c r="E18" s="19"/>
      <c r="F18" s="19"/>
      <c r="G18" s="19"/>
    </row>
    <row r="19" spans="1:7" ht="11.25" customHeight="1">
      <c r="A19" s="6"/>
      <c r="B19" s="6"/>
      <c r="C19" s="6"/>
      <c r="D19" s="6"/>
      <c r="E19" s="6"/>
      <c r="F19" s="6"/>
      <c r="G19" s="6"/>
    </row>
    <row r="20" spans="1:7" s="22" customFormat="1" ht="15.75" customHeight="1">
      <c r="A20" s="19"/>
      <c r="B20" s="21"/>
      <c r="C20" s="21" t="s">
        <v>2</v>
      </c>
      <c r="D20" s="21" t="s">
        <v>5</v>
      </c>
      <c r="E20" s="21" t="s">
        <v>0</v>
      </c>
      <c r="F20" s="21" t="s">
        <v>1</v>
      </c>
      <c r="G20" s="21" t="s">
        <v>27</v>
      </c>
    </row>
    <row r="21" spans="1:7" ht="6.75" customHeight="1">
      <c r="A21" s="6"/>
      <c r="B21" s="6"/>
      <c r="C21" s="6"/>
      <c r="D21" s="6"/>
      <c r="E21" s="6"/>
      <c r="F21" s="6"/>
      <c r="G21" s="6"/>
    </row>
    <row r="22" spans="1:7" ht="15.75">
      <c r="A22" s="6"/>
      <c r="B22" s="23" t="s">
        <v>2</v>
      </c>
      <c r="C22" s="11"/>
      <c r="D22" s="17">
        <v>79.041</v>
      </c>
      <c r="E22" s="17">
        <v>17.132</v>
      </c>
      <c r="F22" s="17">
        <v>114.75299999999999</v>
      </c>
      <c r="G22" s="17">
        <v>210.926</v>
      </c>
    </row>
    <row r="23" spans="1:7" ht="15.75">
      <c r="A23" s="6"/>
      <c r="B23" s="23" t="s">
        <v>5</v>
      </c>
      <c r="C23" s="7">
        <v>101.85591266293349</v>
      </c>
      <c r="D23" s="7"/>
      <c r="E23" s="7">
        <v>8.297021316643923</v>
      </c>
      <c r="F23" s="7">
        <v>176.2185308926638</v>
      </c>
      <c r="G23" s="7">
        <v>286.37146487224123</v>
      </c>
    </row>
    <row r="24" spans="1:7" ht="15.75">
      <c r="A24" s="6"/>
      <c r="B24" s="14" t="s">
        <v>0</v>
      </c>
      <c r="C24" s="7">
        <v>33.2727214725492</v>
      </c>
      <c r="D24" s="7">
        <v>21.420710115800553</v>
      </c>
      <c r="E24" s="7"/>
      <c r="F24" s="7">
        <v>51.639710339107424</v>
      </c>
      <c r="G24" s="7">
        <v>106.33314192745718</v>
      </c>
    </row>
    <row r="25" spans="1:7" ht="15.75">
      <c r="A25" s="6"/>
      <c r="B25" s="14" t="s">
        <v>1</v>
      </c>
      <c r="C25" s="7">
        <v>146.24036586451734</v>
      </c>
      <c r="D25" s="7">
        <v>205.16343693610287</v>
      </c>
      <c r="E25" s="7">
        <v>39.44959545689102</v>
      </c>
      <c r="F25" s="7">
        <v>571.5437017424887</v>
      </c>
      <c r="G25" s="7">
        <v>962.3970999999999</v>
      </c>
    </row>
    <row r="26" spans="1:7" ht="15.75">
      <c r="A26" s="6"/>
      <c r="B26" s="14" t="s">
        <v>22</v>
      </c>
      <c r="C26" s="7">
        <v>281.369</v>
      </c>
      <c r="D26" s="7">
        <v>305.6251470519034</v>
      </c>
      <c r="E26" s="7">
        <v>64.87861677353494</v>
      </c>
      <c r="F26" s="7">
        <v>914.1549429742599</v>
      </c>
      <c r="G26" s="7">
        <v>1566.0277067996983</v>
      </c>
    </row>
    <row r="27" spans="1:7" ht="6" customHeight="1">
      <c r="A27" s="6"/>
      <c r="B27" s="13"/>
      <c r="C27" s="18"/>
      <c r="D27" s="18"/>
      <c r="E27" s="18"/>
      <c r="F27" s="18"/>
      <c r="G27" s="18"/>
    </row>
    <row r="28" spans="1:7" ht="15.75">
      <c r="A28" s="6"/>
      <c r="B28" s="16" t="s">
        <v>23</v>
      </c>
      <c r="D28" s="6"/>
      <c r="E28" s="6"/>
      <c r="F28" s="6"/>
      <c r="G28" s="6"/>
    </row>
  </sheetData>
  <printOptions/>
  <pageMargins left="0.75" right="0.75" top="1" bottom="1" header="0.5" footer="0.5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5" width="9.625" style="0" customWidth="1"/>
    <col min="6" max="6" width="1.625" style="0" customWidth="1"/>
    <col min="7" max="10" width="9.625" style="0" customWidth="1"/>
    <col min="11" max="11" width="0.875" style="0" customWidth="1"/>
  </cols>
  <sheetData>
    <row r="1" spans="1:11" ht="15.75">
      <c r="A1" s="26"/>
      <c r="B1" s="27" t="s">
        <v>3</v>
      </c>
      <c r="C1" s="28"/>
      <c r="D1" s="28"/>
      <c r="E1" s="28"/>
      <c r="F1" s="28"/>
      <c r="G1" s="28"/>
      <c r="H1" s="28"/>
      <c r="I1" s="28"/>
      <c r="J1" s="26"/>
      <c r="K1" s="26"/>
    </row>
    <row r="2" spans="1:11" ht="15.75">
      <c r="A2" s="26"/>
      <c r="B2" s="29" t="str">
        <f>data!B2</f>
        <v>Trade in commercial services of selected economies by selected partners, 2002</v>
      </c>
      <c r="C2" s="28"/>
      <c r="D2" s="28"/>
      <c r="E2" s="28"/>
      <c r="F2" s="28"/>
      <c r="G2" s="28"/>
      <c r="H2" s="28"/>
      <c r="I2" s="28"/>
      <c r="J2" s="26"/>
      <c r="K2" s="26"/>
    </row>
    <row r="3" spans="1:11" ht="15.75">
      <c r="A3" s="26"/>
      <c r="B3" s="31" t="s">
        <v>4</v>
      </c>
      <c r="C3" s="28"/>
      <c r="D3" s="28"/>
      <c r="E3" s="28"/>
      <c r="F3" s="28"/>
      <c r="G3" s="28"/>
      <c r="H3" s="28"/>
      <c r="I3" s="28"/>
      <c r="J3" s="26"/>
      <c r="K3" s="26"/>
    </row>
    <row r="4" spans="2:9" s="8" customFormat="1" ht="15.75">
      <c r="B4" s="9"/>
      <c r="C4" s="10"/>
      <c r="D4" s="10"/>
      <c r="E4" s="10"/>
      <c r="F4" s="10"/>
      <c r="G4" s="10"/>
      <c r="H4" s="10"/>
      <c r="I4" s="10"/>
    </row>
    <row r="5" spans="4:8" ht="12.75" customHeight="1">
      <c r="D5" s="1" t="s">
        <v>5</v>
      </c>
      <c r="H5" s="1" t="s">
        <v>0</v>
      </c>
    </row>
    <row r="6" spans="4:8" ht="12.75" customHeight="1">
      <c r="D6" s="1" t="s">
        <v>2</v>
      </c>
      <c r="H6" s="1" t="s">
        <v>1</v>
      </c>
    </row>
    <row r="7" ht="9.75" customHeight="1"/>
    <row r="25" ht="15.75">
      <c r="B25" s="3" t="s">
        <v>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5" width="9.625" style="0" customWidth="1"/>
    <col min="6" max="6" width="1.625" style="0" customWidth="1"/>
    <col min="7" max="10" width="9.625" style="0" customWidth="1"/>
    <col min="11" max="11" width="0.875" style="0" customWidth="1"/>
  </cols>
  <sheetData>
    <row r="1" spans="1:11" ht="15.75">
      <c r="A1" s="26"/>
      <c r="B1" s="27" t="s">
        <v>18</v>
      </c>
      <c r="C1" s="28"/>
      <c r="D1" s="28"/>
      <c r="E1" s="28"/>
      <c r="F1" s="28"/>
      <c r="G1" s="28"/>
      <c r="H1" s="28"/>
      <c r="I1" s="28"/>
      <c r="J1" s="26"/>
      <c r="K1" s="26"/>
    </row>
    <row r="2" spans="1:11" ht="15.75">
      <c r="A2" s="26"/>
      <c r="B2" s="29" t="str">
        <f>CONCATENATE("Commerce de services commerciaux de certaines économies vers et en provenance de certains pays partenaires, ",RIGHT(data!B2,4))</f>
        <v>Commerce de services commerciaux de certaines économies vers et en provenance de certains pays partenaires, 2002</v>
      </c>
      <c r="C2" s="28"/>
      <c r="D2" s="28"/>
      <c r="E2" s="28"/>
      <c r="F2" s="28"/>
      <c r="G2" s="28"/>
      <c r="H2" s="28"/>
      <c r="I2" s="28"/>
      <c r="J2" s="26"/>
      <c r="K2" s="26"/>
    </row>
    <row r="3" spans="1:11" ht="15.75">
      <c r="A3" s="26"/>
      <c r="B3" s="31" t="s">
        <v>16</v>
      </c>
      <c r="C3" s="28"/>
      <c r="D3" s="28"/>
      <c r="E3" s="28"/>
      <c r="F3" s="28"/>
      <c r="G3" s="28"/>
      <c r="H3" s="28"/>
      <c r="I3" s="28"/>
      <c r="J3" s="26"/>
      <c r="K3" s="26"/>
    </row>
    <row r="4" spans="2:9" s="8" customFormat="1" ht="15.75">
      <c r="B4" s="9"/>
      <c r="C4" s="10"/>
      <c r="D4" s="10"/>
      <c r="E4" s="10"/>
      <c r="F4" s="10"/>
      <c r="G4" s="10"/>
      <c r="H4" s="10"/>
      <c r="I4" s="10"/>
    </row>
    <row r="5" spans="4:8" ht="12.75" customHeight="1">
      <c r="D5" s="1" t="s">
        <v>14</v>
      </c>
      <c r="G5" s="1"/>
      <c r="H5" s="1" t="s">
        <v>7</v>
      </c>
    </row>
    <row r="6" spans="4:8" ht="12.75" customHeight="1">
      <c r="D6" s="1" t="s">
        <v>9</v>
      </c>
      <c r="G6" s="1"/>
      <c r="H6" s="1" t="s">
        <v>8</v>
      </c>
    </row>
    <row r="7" ht="9.75" customHeight="1"/>
    <row r="25" ht="15.75">
      <c r="B25" s="4" t="s">
        <v>20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5" width="9.625" style="0" customWidth="1"/>
    <col min="6" max="6" width="1.625" style="0" customWidth="1"/>
    <col min="7" max="10" width="9.625" style="0" customWidth="1"/>
    <col min="11" max="11" width="0.875" style="0" customWidth="1"/>
  </cols>
  <sheetData>
    <row r="1" spans="1:11" ht="15.75">
      <c r="A1" s="26"/>
      <c r="B1" s="27" t="s">
        <v>19</v>
      </c>
      <c r="C1" s="28"/>
      <c r="D1" s="28"/>
      <c r="E1" s="28"/>
      <c r="F1" s="28"/>
      <c r="G1" s="28"/>
      <c r="H1" s="28"/>
      <c r="I1" s="28"/>
      <c r="J1" s="26"/>
      <c r="K1" s="26"/>
    </row>
    <row r="2" spans="1:11" ht="18.75">
      <c r="A2" s="26"/>
      <c r="B2" s="29" t="str">
        <f>CONCATENATE("Comercio de determinadas economías de servicios comerciales por determinados interlocutores comerciales, ",RIGHT(data!B2,4))</f>
        <v>Comercio de determinadas economías de servicios comerciales por determinados interlocutores comerciales, 2002</v>
      </c>
      <c r="C2" s="28"/>
      <c r="D2" s="28"/>
      <c r="E2" s="28"/>
      <c r="F2" s="28"/>
      <c r="G2" s="28"/>
      <c r="H2" s="28"/>
      <c r="I2" s="28"/>
      <c r="J2" s="26"/>
      <c r="K2" s="30"/>
    </row>
    <row r="3" spans="1:11" ht="15.75">
      <c r="A3" s="26"/>
      <c r="B3" s="31" t="s">
        <v>17</v>
      </c>
      <c r="C3" s="28"/>
      <c r="D3" s="28"/>
      <c r="E3" s="28"/>
      <c r="F3" s="28"/>
      <c r="G3" s="28"/>
      <c r="H3" s="28"/>
      <c r="I3" s="28"/>
      <c r="J3" s="26"/>
      <c r="K3" s="26"/>
    </row>
    <row r="4" spans="2:9" s="8" customFormat="1" ht="15.75">
      <c r="B4" s="9"/>
      <c r="C4" s="10"/>
      <c r="D4" s="10"/>
      <c r="E4" s="10"/>
      <c r="F4" s="10"/>
      <c r="G4" s="10"/>
      <c r="H4" s="10"/>
      <c r="I4" s="10"/>
    </row>
    <row r="5" spans="4:8" ht="12.75" customHeight="1">
      <c r="D5" s="1" t="s">
        <v>21</v>
      </c>
      <c r="H5" s="1" t="s">
        <v>11</v>
      </c>
    </row>
    <row r="6" spans="4:8" ht="12.75" customHeight="1">
      <c r="D6" s="1" t="s">
        <v>10</v>
      </c>
      <c r="H6" s="1" t="s">
        <v>12</v>
      </c>
    </row>
    <row r="7" ht="9.75" customHeight="1"/>
    <row r="23" ht="18.75">
      <c r="K23" s="5"/>
    </row>
    <row r="25" ht="15.75">
      <c r="B25" s="4" t="s">
        <v>13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2004-08-25T10:14:38Z</cp:lastPrinted>
  <dcterms:created xsi:type="dcterms:W3CDTF">1998-09-04T08:21:06Z</dcterms:created>
  <dcterms:modified xsi:type="dcterms:W3CDTF">2004-10-22T15:03:31Z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681253664</vt:i4>
  </property>
  <property fmtid="{D5CDD505-2E9C-101B-9397-08002B2CF9AE}" pid="3" name="_EmailSubject">
    <vt:lpwstr>More services tables!</vt:lpwstr>
  </property>
  <property fmtid="{D5CDD505-2E9C-101B-9397-08002B2CF9AE}" pid="4" name="_AuthorEmail">
    <vt:lpwstr>Barbara.DAndrea@wto.org</vt:lpwstr>
  </property>
  <property fmtid="{D5CDD505-2E9C-101B-9397-08002B2CF9AE}" pid="5" name="_AuthorEmailDisplayName">
    <vt:lpwstr>d'Andrea-Adrian, Barbara</vt:lpwstr>
  </property>
  <property fmtid="{D5CDD505-2E9C-101B-9397-08002B2CF9AE}" pid="6" name="_ReviewingToolsShownOnce">
    <vt:lpwstr/>
  </property>
</Properties>
</file>