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9140" windowHeight="9468" tabRatio="738" firstSheet="3" activeTab="3"/>
  </bookViews>
  <sheets>
    <sheet name="comm category" sheetId="1" state="hidden" r:id="rId1"/>
    <sheet name="comm donor" sheetId="2" state="hidden" r:id="rId2"/>
    <sheet name="comm inc grp" sheetId="3" state="hidden" r:id="rId3"/>
    <sheet name="chart" sheetId="4" r:id="rId4"/>
    <sheet name="comm recipient" sheetId="5" state="hidden" r:id="rId5"/>
    <sheet name="disb category" sheetId="6" state="hidden" r:id="rId6"/>
    <sheet name="disb donor" sheetId="7" state="hidden" r:id="rId7"/>
    <sheet name="disb inc grp" sheetId="8" state="hidden" r:id="rId8"/>
    <sheet name="disb region" sheetId="9" state="hidden" r:id="rId9"/>
    <sheet name="disb recipient" sheetId="10" state="hidden" r:id="rId10"/>
  </sheets>
  <definedNames/>
  <calcPr fullCalcOnLoad="1"/>
</workbook>
</file>

<file path=xl/sharedStrings.xml><?xml version="1.0" encoding="utf-8"?>
<sst xmlns="http://schemas.openxmlformats.org/spreadsheetml/2006/main" count="707" uniqueCount="289">
  <si>
    <t>2002-05 avg.</t>
  </si>
  <si>
    <t>Trade Policy &amp; Regulations</t>
  </si>
  <si>
    <t>01_Trade Policy and Admin. Management</t>
  </si>
  <si>
    <t xml:space="preserve">02_Trade Facilitation                                                         </t>
  </si>
  <si>
    <t xml:space="preserve">03_Regional Trade Agreements                                                  </t>
  </si>
  <si>
    <t xml:space="preserve">04_Multilateral Trade Negotiations                                            </t>
  </si>
  <si>
    <t xml:space="preserve">05_Trade Education/Training                                                   </t>
  </si>
  <si>
    <t>Economic Infrastructure</t>
  </si>
  <si>
    <t>06_Transport and Storage</t>
  </si>
  <si>
    <t>07_Communications</t>
  </si>
  <si>
    <t>08_Energy Generation and Supply</t>
  </si>
  <si>
    <t>Building Productive Capacity</t>
  </si>
  <si>
    <t xml:space="preserve">09_Business And Other Services                                                </t>
  </si>
  <si>
    <t xml:space="preserve">10_Banking &amp; Financial Services                                               </t>
  </si>
  <si>
    <t xml:space="preserve">11_Agriculture                                                                </t>
  </si>
  <si>
    <t xml:space="preserve">12_Forestry                                                                   </t>
  </si>
  <si>
    <t xml:space="preserve">13_Fishing                                                                    </t>
  </si>
  <si>
    <t xml:space="preserve">14_Industry                                                                   </t>
  </si>
  <si>
    <t xml:space="preserve">15_Mineral Resources and Mining                                               </t>
  </si>
  <si>
    <t xml:space="preserve">16_Tourism                                                                    </t>
  </si>
  <si>
    <t>Trade-related Adjustment</t>
  </si>
  <si>
    <t>041_Trade-related Adjustment</t>
  </si>
  <si>
    <t>Grand Total</t>
  </si>
  <si>
    <t>USD million (2015 constant prices)</t>
  </si>
  <si>
    <t>Aid for Trade by category, Commitments</t>
  </si>
  <si>
    <t>Total Aid for Trade</t>
  </si>
  <si>
    <t>01_DAC countries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</si>
  <si>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</si>
  <si>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</si>
  <si>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</si>
  <si>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</si>
  <si>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</si>
  <si>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</si>
  <si>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</si>
  <si>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</si>
  <si>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</si>
  <si>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</si>
  <si>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</si>
  <si>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</si>
  <si>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</si>
  <si>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</si>
  <si>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</si>
  <si>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</si>
  <si>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</si>
  <si>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</si>
  <si>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</si>
  <si>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</si>
  <si>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</si>
  <si>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</si>
  <si>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</si>
  <si>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</si>
  <si>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</si>
  <si>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</si>
  <si>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</si>
  <si>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</si>
  <si>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</si>
  <si>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02_Other bilateral</t>
  </si>
  <si>
    <t>Azerbaijan</t>
  </si>
  <si>
    <t>Estonia</t>
  </si>
  <si>
    <t>Kazakhstan</t>
  </si>
  <si>
    <t>Kuwait (KFAED)</t>
  </si>
  <si>
    <t>Lithuania</t>
  </si>
  <si>
    <t>Romania</t>
  </si>
  <si>
    <t>Turkey</t>
  </si>
  <si>
    <t>United Arab Emirates</t>
  </si>
  <si>
    <t>03_Multilateral</t>
  </si>
  <si>
    <t>AfDB</t>
  </si>
  <si>
    <t>Arab Fund (AFESD)</t>
  </si>
  <si>
    <t>AsDB</t>
  </si>
  <si>
    <t>BADEA</t>
  </si>
  <si>
    <t>Caribbean Development Bank</t>
  </si>
  <si>
    <t>CEB</t>
  </si>
  <si>
    <t>Climate Investment Funds</t>
  </si>
  <si>
    <t>Enhanced Integrated Framework (EIF)</t>
  </si>
  <si>
    <t>EU Institutions</t>
  </si>
  <si>
    <t>FAO</t>
  </si>
  <si>
    <t>GEF</t>
  </si>
  <si>
    <t>IADB</t>
  </si>
  <si>
    <t>IFAD</t>
  </si>
  <si>
    <t>ILO</t>
  </si>
  <si>
    <t>IMF</t>
  </si>
  <si>
    <t>Islamic Development Bank</t>
  </si>
  <si>
    <t>ITC</t>
  </si>
  <si>
    <t>OFID</t>
  </si>
  <si>
    <t>UNDP</t>
  </si>
  <si>
    <t>UNECE</t>
  </si>
  <si>
    <t>UNESCAP</t>
  </si>
  <si>
    <t>UNESCWA</t>
  </si>
  <si>
    <t>UNIDO</t>
  </si>
  <si>
    <t>World Bank</t>
  </si>
  <si>
    <t>WTO</t>
  </si>
  <si>
    <t>Other multilateral donors</t>
  </si>
  <si>
    <t>Aid for Trade by donor, Commitments</t>
  </si>
  <si>
    <t>01_Least developed countries</t>
  </si>
  <si>
    <t>02_Other low-income countries</t>
  </si>
  <si>
    <t>03_Lower middle-income countries</t>
  </si>
  <si>
    <t>04_Upper middle-income countries</t>
  </si>
  <si>
    <t>05_Non-country specific</t>
  </si>
  <si>
    <t>Aid for Trade by income group, Commitments</t>
  </si>
  <si>
    <t>Oceania</t>
  </si>
  <si>
    <t>Europe</t>
  </si>
  <si>
    <t>South &amp; Central Asia</t>
  </si>
  <si>
    <t>Middle East</t>
  </si>
  <si>
    <t>Far East Asia</t>
  </si>
  <si>
    <t>Asia Unspec</t>
  </si>
  <si>
    <t>Asia</t>
  </si>
  <si>
    <t>South America</t>
  </si>
  <si>
    <t>North &amp; Central America</t>
  </si>
  <si>
    <t>America Unspec</t>
  </si>
  <si>
    <t>America</t>
  </si>
  <si>
    <t>South of Sahara</t>
  </si>
  <si>
    <t>North of Sahara</t>
  </si>
  <si>
    <t>Africa Unspec</t>
  </si>
  <si>
    <t>Africa</t>
  </si>
  <si>
    <t>Afghanistan</t>
  </si>
  <si>
    <t>Africa, regional</t>
  </si>
  <si>
    <t>Albania</t>
  </si>
  <si>
    <t>Algeria</t>
  </si>
  <si>
    <t>America, regional</t>
  </si>
  <si>
    <t>Angola</t>
  </si>
  <si>
    <t>Antigua and Barbuda</t>
  </si>
  <si>
    <t>Argentina</t>
  </si>
  <si>
    <t>Armenia</t>
  </si>
  <si>
    <t>Asia, regional</t>
  </si>
  <si>
    <t>Bangladesh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</si>
  <si>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</si>
  <si>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</si>
  <si>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</si>
  <si>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</si>
  <si>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</si>
  <si>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</si>
  <si>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</si>
  <si>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</si>
  <si>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</si>
  <si>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</si>
  <si>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</si>
  <si>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</si>
  <si>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</si>
  <si>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</si>
  <si>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Central Asia, regional</t>
  </si>
  <si>
    <t>Chad</t>
  </si>
  <si>
    <t>Chile</t>
  </si>
  <si>
    <t>China (People's Republic of)</t>
  </si>
  <si>
    <t>Colombia</t>
  </si>
  <si>
    <t>Comoros</t>
  </si>
  <si>
    <t>Congo</t>
  </si>
  <si>
    <t>Cook Islands</t>
  </si>
  <si>
    <t>Costa Rica</t>
  </si>
  <si>
    <t>Côte d'Ivoire</t>
  </si>
  <si>
    <t>Cuba</t>
  </si>
  <si>
    <t>Democratic People's Republic of Korea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</si>
  <si>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</si>
  <si>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</si>
  <si>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</si>
  <si>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</si>
  <si>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</si>
  <si>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</si>
  <si>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</si>
  <si>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</si>
  <si>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</si>
  <si>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</si>
  <si>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Europe, regional</t>
  </si>
  <si>
    <t>Far East Asia, regional</t>
  </si>
  <si>
    <t>Fiji</t>
  </si>
  <si>
    <t>Former Yugoslav Republic of Macedonia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</si>
  <si>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</si>
  <si>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</si>
  <si>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</si>
  <si>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</si>
  <si>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</si>
  <si>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</si>
  <si>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</si>
  <si>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</si>
  <si>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</si>
  <si>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</si>
  <si>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</si>
  <si>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</si>
  <si>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</si>
  <si>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</si>
  <si>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</si>
  <si>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</si>
  <si>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</si>
  <si>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Kenya</t>
  </si>
  <si>
    <t>Kiribati</t>
  </si>
  <si>
    <t>Kosovo</t>
  </si>
  <si>
    <t>Kyrgyzstan</t>
  </si>
  <si>
    <t>Lao People's Democratic Republic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</si>
  <si>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</si>
  <si>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</si>
  <si>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</si>
  <si>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</si>
  <si>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</si>
  <si>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</si>
  <si>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</si>
  <si>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</si>
  <si>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</si>
  <si>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</si>
  <si>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</si>
  <si>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</si>
  <si>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</si>
  <si>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</si>
  <si>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Middle East, regional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</si>
  <si>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</si>
  <si>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</si>
  <si>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</si>
  <si>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</si>
  <si>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</si>
  <si>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</si>
  <si>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</si>
  <si>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</si>
  <si>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</si>
  <si>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</si>
  <si>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</si>
  <si>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</si>
  <si>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</si>
  <si>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</si>
  <si>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North &amp; Central America, regional</t>
  </si>
  <si>
    <t>North of Sahara, regional</t>
  </si>
  <si>
    <t>Oceania, regional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</si>
  <si>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</si>
  <si>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</si>
  <si>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</si>
  <si>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</si>
  <si>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</si>
  <si>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</si>
  <si>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</si>
  <si>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</si>
  <si>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Saint Helena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</si>
  <si>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</si>
  <si>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</si>
  <si>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</si>
  <si>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</si>
  <si>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</si>
  <si>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</si>
  <si>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</si>
  <si>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</si>
  <si>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</si>
  <si>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</si>
  <si>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&amp; Central Asia, regional</t>
  </si>
  <si>
    <t>South Africa</t>
  </si>
  <si>
    <t>South America, regional</t>
  </si>
  <si>
    <t>South Asia, regional</t>
  </si>
  <si>
    <t>South of Sahara, regional</t>
  </si>
  <si>
    <t>South Sudan</t>
  </si>
  <si>
    <t>Sri Lanka</t>
  </si>
  <si>
    <t>Sudan</t>
  </si>
  <si>
    <t>Suriname</t>
  </si>
  <si>
    <t>Swaziland</t>
  </si>
  <si>
    <t>Syrian Arab Republic</t>
  </si>
  <si>
    <t>Tajikistan</t>
  </si>
  <si>
    <t>Tanzania</t>
  </si>
  <si>
    <t>Thailand</t>
  </si>
  <si>
    <t>Timor-Leste</t>
  </si>
  <si>
    <t>Togo</t>
  </si>
  <si>
    <t>Tokelau</t>
  </si>
  <si>
    <t>Tonga</t>
  </si>
  <si>
    <t>Tunisia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</si>
  <si>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</si>
  <si>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</si>
  <si>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</si>
  <si>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</si>
  <si>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</si>
  <si>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</si>
  <si>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</si>
  <si>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</si>
  <si>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 Nam</t>
  </si>
  <si>
    <t>Wallis and Futuna</t>
  </si>
  <si>
    <t>West Bank and Gaza Strip</t>
  </si>
  <si>
    <t>West Indies, regional</t>
  </si>
  <si>
    <t>Yemen</t>
  </si>
  <si>
    <t>Zambia</t>
  </si>
  <si>
    <t>Zimbabwe</t>
  </si>
  <si>
    <t>01_Bilateral</t>
  </si>
  <si>
    <t>02_Regional</t>
  </si>
  <si>
    <t>Global unspecified</t>
  </si>
  <si>
    <t>Aid for Trade by partner country, Commitments</t>
  </si>
  <si>
    <t>Aid for Trade by partner country, Disbursements</t>
  </si>
  <si>
    <t>Aid for Trade by category, Disbursements</t>
  </si>
  <si>
    <t>Aid for Trade by donor, Disbursements</t>
  </si>
  <si>
    <t>Aid for Trade by income group, Disbursements</t>
  </si>
  <si>
    <t>Aid for Trade by region, Disbursements</t>
  </si>
  <si>
    <t>03_Global Unspecified</t>
  </si>
  <si>
    <t>Growth</t>
  </si>
  <si>
    <t>2014 to 2015</t>
  </si>
  <si>
    <t>cum 2006-15</t>
  </si>
  <si>
    <t>2006-15</t>
  </si>
  <si>
    <t>Aid for Trade financial commitments by developing region, 2006-2015</t>
  </si>
  <si>
    <t>(US$ million, constant 2015 prices)</t>
  </si>
  <si>
    <t>Chart 6.13: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</si>
</sst>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.0"/>
    <numFmt numFmtId="174" formatCode="0.0%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Alignment="1">
      <alignment horizontal="left" indent="1"/>
    </xf>
    <xf numFmtId="0" fontId="43" fillId="33" borderId="11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right" wrapText="1"/>
    </xf>
    <xf numFmtId="0" fontId="43" fillId="33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172" fontId="43" fillId="0" borderId="10" xfId="0" applyNumberFormat="1" applyFont="1" applyBorder="1" applyAlignment="1">
      <alignment/>
    </xf>
    <xf numFmtId="172" fontId="44" fillId="0" borderId="0" xfId="0" applyNumberFormat="1" applyFont="1" applyAlignment="1">
      <alignment/>
    </xf>
    <xf numFmtId="172" fontId="43" fillId="33" borderId="11" xfId="0" applyNumberFormat="1" applyFont="1" applyFill="1" applyBorder="1" applyAlignment="1">
      <alignment/>
    </xf>
    <xf numFmtId="173" fontId="43" fillId="0" borderId="10" xfId="0" applyNumberFormat="1" applyFont="1" applyBorder="1" applyAlignment="1">
      <alignment/>
    </xf>
    <xf numFmtId="173" fontId="44" fillId="0" borderId="0" xfId="0" applyNumberFormat="1" applyFont="1" applyAlignment="1">
      <alignment/>
    </xf>
    <xf numFmtId="173" fontId="43" fillId="33" borderId="11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174" fontId="44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4" fontId="44" fillId="34" borderId="0" xfId="0" applyNumberFormat="1" applyFont="1" applyFill="1" applyAlignment="1">
      <alignment/>
    </xf>
    <xf numFmtId="174" fontId="44" fillId="0" borderId="0" xfId="0" applyNumberFormat="1" applyFont="1" applyFill="1" applyAlignment="1">
      <alignment/>
    </xf>
    <xf numFmtId="0" fontId="46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2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1" fontId="26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Q25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8.8515625" style="15" customWidth="1"/>
    <col min="2" max="2" width="33.57421875" style="15" customWidth="1"/>
    <col min="3" max="14" width="8.8515625" style="15" customWidth="1"/>
    <col min="15" max="15" width="11.28125" style="15" customWidth="1"/>
    <col min="16" max="16384" width="8.8515625" style="15" customWidth="1"/>
  </cols>
  <sheetData>
    <row r="1" spans="2:13" ht="25.5" customHeight="1"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3:15" ht="21" customHeight="1">
      <c r="M2" s="7" t="s">
        <v>23</v>
      </c>
      <c r="O2" s="16" t="s">
        <v>282</v>
      </c>
    </row>
    <row r="3" spans="2:17" ht="24">
      <c r="B3" s="1"/>
      <c r="C3" s="5" t="s">
        <v>0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O3" s="21" t="s">
        <v>283</v>
      </c>
      <c r="Q3" s="15" t="s">
        <v>284</v>
      </c>
    </row>
    <row r="4" spans="2:15" ht="12">
      <c r="B4" s="2" t="s">
        <v>1</v>
      </c>
      <c r="C4" s="11">
        <v>728.9521807127485</v>
      </c>
      <c r="D4" s="11">
        <v>1096.0420641705919</v>
      </c>
      <c r="E4" s="11">
        <v>827.6870695003086</v>
      </c>
      <c r="F4" s="11">
        <v>1071.4302680393982</v>
      </c>
      <c r="G4" s="11">
        <v>1364.881496975146</v>
      </c>
      <c r="H4" s="11">
        <v>1287.8310781981668</v>
      </c>
      <c r="I4" s="11">
        <v>1233.0837189032832</v>
      </c>
      <c r="J4" s="11">
        <v>1338.4518298015596</v>
      </c>
      <c r="K4" s="11">
        <v>1423.6258819972963</v>
      </c>
      <c r="L4" s="11">
        <v>898.1144112574268</v>
      </c>
      <c r="M4" s="11">
        <v>1061.8036373225661</v>
      </c>
      <c r="O4" s="18">
        <f>((M4-L4)/L4)</f>
        <v>0.18225876794022522</v>
      </c>
    </row>
    <row r="5" spans="2:15" ht="11.25">
      <c r="B5" s="3" t="s">
        <v>2</v>
      </c>
      <c r="C5" s="12">
        <v>567.7574313375106</v>
      </c>
      <c r="D5" s="12">
        <v>830.0337046015487</v>
      </c>
      <c r="E5" s="12">
        <v>447.69248551097576</v>
      </c>
      <c r="F5" s="12">
        <v>681.4677876748764</v>
      </c>
      <c r="G5" s="12">
        <v>745.2533235741465</v>
      </c>
      <c r="H5" s="12">
        <v>547.248860266031</v>
      </c>
      <c r="I5" s="12">
        <v>583.4393897617186</v>
      </c>
      <c r="J5" s="12">
        <v>483.44499228922945</v>
      </c>
      <c r="K5" s="12">
        <v>574.7660385212196</v>
      </c>
      <c r="L5" s="12">
        <v>494.2576608340134</v>
      </c>
      <c r="M5" s="12">
        <v>659.4982152224363</v>
      </c>
      <c r="O5" s="20">
        <f aca="true" t="shared" si="0" ref="O5:O25">((M5-L5)/L5)</f>
        <v>0.33432067417952616</v>
      </c>
    </row>
    <row r="6" spans="2:15" ht="11.25">
      <c r="B6" s="3" t="s">
        <v>3</v>
      </c>
      <c r="C6" s="12">
        <v>65.71264733923954</v>
      </c>
      <c r="D6" s="12">
        <v>100.46729188019265</v>
      </c>
      <c r="E6" s="12">
        <v>135.97638131005317</v>
      </c>
      <c r="F6" s="12">
        <v>262.0125505301353</v>
      </c>
      <c r="G6" s="12">
        <v>296.25686004062084</v>
      </c>
      <c r="H6" s="12">
        <v>429.24819649993225</v>
      </c>
      <c r="I6" s="12">
        <v>451.55113231183</v>
      </c>
      <c r="J6" s="12">
        <v>605.3051323958576</v>
      </c>
      <c r="K6" s="12">
        <v>562.9748484513799</v>
      </c>
      <c r="L6" s="12">
        <v>338.4373058446167</v>
      </c>
      <c r="M6" s="12">
        <v>320.32278173328416</v>
      </c>
      <c r="O6" s="19">
        <f t="shared" si="0"/>
        <v>-0.05352401699961899</v>
      </c>
    </row>
    <row r="7" spans="2:15" ht="11.25">
      <c r="B7" s="3" t="s">
        <v>4</v>
      </c>
      <c r="C7" s="12">
        <v>72.19522631518713</v>
      </c>
      <c r="D7" s="12">
        <v>107.11641814526246</v>
      </c>
      <c r="E7" s="12">
        <v>167.09564446183006</v>
      </c>
      <c r="F7" s="12">
        <v>59.30561522097061</v>
      </c>
      <c r="G7" s="12">
        <v>268.67428987748826</v>
      </c>
      <c r="H7" s="12">
        <v>263.38296660221954</v>
      </c>
      <c r="I7" s="12">
        <v>151.62738008874626</v>
      </c>
      <c r="J7" s="12">
        <v>211.15093490006538</v>
      </c>
      <c r="K7" s="12">
        <v>257.04167024258277</v>
      </c>
      <c r="L7" s="12">
        <v>41.32429036092746</v>
      </c>
      <c r="M7" s="12">
        <v>39.87412083662401</v>
      </c>
      <c r="O7" s="17">
        <f t="shared" si="0"/>
        <v>-0.03509242413209362</v>
      </c>
    </row>
    <row r="8" spans="2:15" ht="11.25">
      <c r="B8" s="3" t="s">
        <v>5</v>
      </c>
      <c r="C8" s="12">
        <v>13.847770478502852</v>
      </c>
      <c r="D8" s="12">
        <v>34.518307356691665</v>
      </c>
      <c r="E8" s="12">
        <v>36.247223937433944</v>
      </c>
      <c r="F8" s="12">
        <v>45.30331758857303</v>
      </c>
      <c r="G8" s="12">
        <v>22.997689979108614</v>
      </c>
      <c r="H8" s="12">
        <v>15.967019402957645</v>
      </c>
      <c r="I8" s="12">
        <v>13.722140617278306</v>
      </c>
      <c r="J8" s="12">
        <v>9.511547311896337</v>
      </c>
      <c r="K8" s="12">
        <v>10.433939696227672</v>
      </c>
      <c r="L8" s="12">
        <v>8.264483388066456</v>
      </c>
      <c r="M8" s="12">
        <v>7.956696600115618</v>
      </c>
      <c r="O8" s="17">
        <f t="shared" si="0"/>
        <v>-0.03724210861083808</v>
      </c>
    </row>
    <row r="9" spans="2:15" ht="11.25">
      <c r="B9" s="3" t="s">
        <v>6</v>
      </c>
      <c r="C9" s="12">
        <v>9.439105242308328</v>
      </c>
      <c r="D9" s="12">
        <v>23.906342186896392</v>
      </c>
      <c r="E9" s="12">
        <v>40.67533428001568</v>
      </c>
      <c r="F9" s="12">
        <v>23.34099702484279</v>
      </c>
      <c r="G9" s="12">
        <v>31.69933350378178</v>
      </c>
      <c r="H9" s="12">
        <v>31.984035427026452</v>
      </c>
      <c r="I9" s="12">
        <v>32.74367612370995</v>
      </c>
      <c r="J9" s="12">
        <v>29.039222904510897</v>
      </c>
      <c r="K9" s="12">
        <v>18.40938508588626</v>
      </c>
      <c r="L9" s="12">
        <v>15.83067082980288</v>
      </c>
      <c r="M9" s="12">
        <v>34.15182293010603</v>
      </c>
      <c r="O9" s="17">
        <f t="shared" si="0"/>
        <v>1.1573200085628512</v>
      </c>
    </row>
    <row r="10" spans="2:15" ht="17.25" customHeight="1">
      <c r="B10" s="2" t="s">
        <v>7</v>
      </c>
      <c r="C10" s="11">
        <v>11567.386570586401</v>
      </c>
      <c r="D10" s="11">
        <v>12727.458157067893</v>
      </c>
      <c r="E10" s="11">
        <v>14343.48906112973</v>
      </c>
      <c r="F10" s="11">
        <v>19943.49262808651</v>
      </c>
      <c r="G10" s="11">
        <v>19668.894407095093</v>
      </c>
      <c r="H10" s="11">
        <v>23238.143994279162</v>
      </c>
      <c r="I10" s="11">
        <v>20299.76881772231</v>
      </c>
      <c r="J10" s="11">
        <v>26636.68507200072</v>
      </c>
      <c r="K10" s="11">
        <v>30311.181022551536</v>
      </c>
      <c r="L10" s="11">
        <v>27817.939210928613</v>
      </c>
      <c r="M10" s="11">
        <v>31784.300319307244</v>
      </c>
      <c r="O10" s="18">
        <f t="shared" si="0"/>
        <v>0.14258285196124082</v>
      </c>
    </row>
    <row r="11" spans="2:15" ht="11.25">
      <c r="B11" s="3" t="s">
        <v>8</v>
      </c>
      <c r="C11" s="12">
        <v>6006.723807289361</v>
      </c>
      <c r="D11" s="12">
        <v>7205.303168097027</v>
      </c>
      <c r="E11" s="12">
        <v>7459.266313885219</v>
      </c>
      <c r="F11" s="12">
        <v>12060.50644950909</v>
      </c>
      <c r="G11" s="12">
        <v>12179.042673691323</v>
      </c>
      <c r="H11" s="12">
        <v>12320.759266139923</v>
      </c>
      <c r="I11" s="12">
        <v>10261.255258610061</v>
      </c>
      <c r="J11" s="12">
        <v>13708.789569901119</v>
      </c>
      <c r="K11" s="12">
        <v>16347.397284951323</v>
      </c>
      <c r="L11" s="12">
        <v>12291.53824478792</v>
      </c>
      <c r="M11" s="12">
        <v>15333.750904644921</v>
      </c>
      <c r="O11" s="17">
        <f t="shared" si="0"/>
        <v>0.24750463280273444</v>
      </c>
    </row>
    <row r="12" spans="2:15" ht="11.25">
      <c r="B12" s="3" t="s">
        <v>9</v>
      </c>
      <c r="C12" s="12">
        <v>580.3337977365278</v>
      </c>
      <c r="D12" s="12">
        <v>498.65462658895825</v>
      </c>
      <c r="E12" s="12">
        <v>505.8847840481162</v>
      </c>
      <c r="F12" s="12">
        <v>367.01417764246565</v>
      </c>
      <c r="G12" s="12">
        <v>645.28389930709</v>
      </c>
      <c r="H12" s="12">
        <v>419.0341599473023</v>
      </c>
      <c r="I12" s="12">
        <v>741.7047455958086</v>
      </c>
      <c r="J12" s="12">
        <v>683.3346254068283</v>
      </c>
      <c r="K12" s="12">
        <v>917.67760851409</v>
      </c>
      <c r="L12" s="12">
        <v>778.2000565038704</v>
      </c>
      <c r="M12" s="12">
        <v>559.8095715609514</v>
      </c>
      <c r="O12" s="17">
        <f t="shared" si="0"/>
        <v>-0.28063540103563694</v>
      </c>
    </row>
    <row r="13" spans="2:15" ht="11.25">
      <c r="B13" s="3" t="s">
        <v>10</v>
      </c>
      <c r="C13" s="12">
        <v>4980.328965560512</v>
      </c>
      <c r="D13" s="12">
        <v>5023.500362381907</v>
      </c>
      <c r="E13" s="12">
        <v>6378.337963196397</v>
      </c>
      <c r="F13" s="12">
        <v>7515.972000934957</v>
      </c>
      <c r="G13" s="12">
        <v>6844.5678340966815</v>
      </c>
      <c r="H13" s="12">
        <v>10498.350568191936</v>
      </c>
      <c r="I13" s="12">
        <v>9296.808813516442</v>
      </c>
      <c r="J13" s="12">
        <v>12244.560876692773</v>
      </c>
      <c r="K13" s="12">
        <v>13046.106129086125</v>
      </c>
      <c r="L13" s="12">
        <v>14748.200909636822</v>
      </c>
      <c r="M13" s="12">
        <v>15890.73984310137</v>
      </c>
      <c r="O13" s="17">
        <f t="shared" si="0"/>
        <v>0.07746971582940575</v>
      </c>
    </row>
    <row r="14" spans="2:15" ht="17.25" customHeight="1">
      <c r="B14" s="2" t="s">
        <v>11</v>
      </c>
      <c r="C14" s="11">
        <v>10013.744629555942</v>
      </c>
      <c r="D14" s="11">
        <v>10770.29278994171</v>
      </c>
      <c r="E14" s="11">
        <v>12101.903361825389</v>
      </c>
      <c r="F14" s="11">
        <v>15143.831067646248</v>
      </c>
      <c r="G14" s="11">
        <v>15767.676647602282</v>
      </c>
      <c r="H14" s="11">
        <v>14603.638627588485</v>
      </c>
      <c r="I14" s="11">
        <v>17319.45790391051</v>
      </c>
      <c r="J14" s="11">
        <v>18575.779397063547</v>
      </c>
      <c r="K14" s="11">
        <v>17781.35872369504</v>
      </c>
      <c r="L14" s="11">
        <v>19794.57277387117</v>
      </c>
      <c r="M14" s="11">
        <v>21030.463705135717</v>
      </c>
      <c r="O14" s="18">
        <f t="shared" si="0"/>
        <v>0.06243584771356743</v>
      </c>
    </row>
    <row r="15" spans="2:15" ht="11.25">
      <c r="B15" s="3" t="s">
        <v>12</v>
      </c>
      <c r="C15" s="12">
        <v>1267.9679111603743</v>
      </c>
      <c r="D15" s="12">
        <v>1625.9052511425612</v>
      </c>
      <c r="E15" s="12">
        <v>2040.1475048119487</v>
      </c>
      <c r="F15" s="12">
        <v>2031.4761339541417</v>
      </c>
      <c r="G15" s="12">
        <v>1640.985738723833</v>
      </c>
      <c r="H15" s="12">
        <v>1766.5827963675265</v>
      </c>
      <c r="I15" s="12">
        <v>2098.168428001761</v>
      </c>
      <c r="J15" s="12">
        <v>1169.899200207238</v>
      </c>
      <c r="K15" s="12">
        <v>1641.7737171425622</v>
      </c>
      <c r="L15" s="12">
        <v>2211.502220811291</v>
      </c>
      <c r="M15" s="12">
        <v>1920.1364273035836</v>
      </c>
      <c r="O15" s="17">
        <f t="shared" si="0"/>
        <v>-0.13175016998211272</v>
      </c>
    </row>
    <row r="16" spans="2:15" ht="11.25">
      <c r="B16" s="3" t="s">
        <v>13</v>
      </c>
      <c r="C16" s="12">
        <v>1605.87546308018</v>
      </c>
      <c r="D16" s="12">
        <v>1658.0935727060826</v>
      </c>
      <c r="E16" s="12">
        <v>2042.0172803786236</v>
      </c>
      <c r="F16" s="12">
        <v>3240.5452635566885</v>
      </c>
      <c r="G16" s="12">
        <v>3535.0070205685797</v>
      </c>
      <c r="H16" s="12">
        <v>2528.2563743907945</v>
      </c>
      <c r="I16" s="12">
        <v>3036.0389511683234</v>
      </c>
      <c r="J16" s="12">
        <v>4387.595941868708</v>
      </c>
      <c r="K16" s="12">
        <v>4455.029080246567</v>
      </c>
      <c r="L16" s="12">
        <v>5429.369056772859</v>
      </c>
      <c r="M16" s="12">
        <v>5338.023850283806</v>
      </c>
      <c r="O16" s="17">
        <f t="shared" si="0"/>
        <v>-0.01682427654740195</v>
      </c>
    </row>
    <row r="17" spans="2:15" ht="11.25">
      <c r="B17" s="3" t="s">
        <v>14</v>
      </c>
      <c r="C17" s="12">
        <v>3793.0253092056832</v>
      </c>
      <c r="D17" s="12">
        <v>4339.6880681079465</v>
      </c>
      <c r="E17" s="12">
        <v>5814.086990269816</v>
      </c>
      <c r="F17" s="12">
        <v>6392.0547506437015</v>
      </c>
      <c r="G17" s="12">
        <v>7532.0325816929235</v>
      </c>
      <c r="H17" s="12">
        <v>7223.025287104679</v>
      </c>
      <c r="I17" s="12">
        <v>7728.462956658667</v>
      </c>
      <c r="J17" s="12">
        <v>8904.418450670713</v>
      </c>
      <c r="K17" s="12">
        <v>8236.785670999832</v>
      </c>
      <c r="L17" s="12">
        <v>8379.7955036934</v>
      </c>
      <c r="M17" s="12">
        <v>9623.667346383381</v>
      </c>
      <c r="O17" s="17">
        <f t="shared" si="0"/>
        <v>0.14843701640949877</v>
      </c>
    </row>
    <row r="18" spans="2:15" ht="11.25">
      <c r="B18" s="3" t="s">
        <v>15</v>
      </c>
      <c r="C18" s="12">
        <v>489.7936991781735</v>
      </c>
      <c r="D18" s="12">
        <v>482.87681022805816</v>
      </c>
      <c r="E18" s="12">
        <v>637.3255188129435</v>
      </c>
      <c r="F18" s="12">
        <v>574.7111176987603</v>
      </c>
      <c r="G18" s="12">
        <v>439.3843996166647</v>
      </c>
      <c r="H18" s="12">
        <v>553.5298257207423</v>
      </c>
      <c r="I18" s="12">
        <v>970.1926127296839</v>
      </c>
      <c r="J18" s="12">
        <v>769.9255706337342</v>
      </c>
      <c r="K18" s="12">
        <v>570.4461375968003</v>
      </c>
      <c r="L18" s="12">
        <v>830.5553560432882</v>
      </c>
      <c r="M18" s="12">
        <v>760.418841270455</v>
      </c>
      <c r="O18" s="17">
        <f t="shared" si="0"/>
        <v>-0.08444532235269538</v>
      </c>
    </row>
    <row r="19" spans="2:15" ht="11.25">
      <c r="B19" s="3" t="s">
        <v>16</v>
      </c>
      <c r="C19" s="12">
        <v>230.87918739007998</v>
      </c>
      <c r="D19" s="12">
        <v>217.9470595368622</v>
      </c>
      <c r="E19" s="12">
        <v>290.419538237431</v>
      </c>
      <c r="F19" s="12">
        <v>447.9788379091408</v>
      </c>
      <c r="G19" s="12">
        <v>525.9304769766985</v>
      </c>
      <c r="H19" s="12">
        <v>354.0790433550956</v>
      </c>
      <c r="I19" s="12">
        <v>362.3311853955273</v>
      </c>
      <c r="J19" s="12">
        <v>266.47105256322953</v>
      </c>
      <c r="K19" s="12">
        <v>386.504734876187</v>
      </c>
      <c r="L19" s="12">
        <v>326.32125042094117</v>
      </c>
      <c r="M19" s="12">
        <v>339.7595221364069</v>
      </c>
      <c r="O19" s="17">
        <f t="shared" si="0"/>
        <v>0.04118111124583789</v>
      </c>
    </row>
    <row r="20" spans="2:15" ht="11.25">
      <c r="B20" s="3" t="s">
        <v>17</v>
      </c>
      <c r="C20" s="12">
        <v>1727.5345493396549</v>
      </c>
      <c r="D20" s="12">
        <v>1576.220171389508</v>
      </c>
      <c r="E20" s="12">
        <v>1127.878957089106</v>
      </c>
      <c r="F20" s="12">
        <v>1814.2198121873698</v>
      </c>
      <c r="G20" s="12">
        <v>1460.6187406944666</v>
      </c>
      <c r="H20" s="12">
        <v>1574.2777363217212</v>
      </c>
      <c r="I20" s="12">
        <v>2611.2293029470834</v>
      </c>
      <c r="J20" s="12">
        <v>2239.3396088391287</v>
      </c>
      <c r="K20" s="12">
        <v>1994.4396719269557</v>
      </c>
      <c r="L20" s="12">
        <v>2001.1706859692522</v>
      </c>
      <c r="M20" s="12">
        <v>2392.5071790269435</v>
      </c>
      <c r="O20" s="17">
        <f t="shared" si="0"/>
        <v>0.1955537804953156</v>
      </c>
    </row>
    <row r="21" spans="2:15" ht="11.25">
      <c r="B21" s="3" t="s">
        <v>18</v>
      </c>
      <c r="C21" s="12">
        <v>808.6412999965908</v>
      </c>
      <c r="D21" s="12">
        <v>437.97970014490534</v>
      </c>
      <c r="E21" s="12">
        <v>70.07321283535114</v>
      </c>
      <c r="F21" s="12">
        <v>587.6902243459845</v>
      </c>
      <c r="G21" s="12">
        <v>411.0097241976549</v>
      </c>
      <c r="H21" s="12">
        <v>431.16709860829553</v>
      </c>
      <c r="I21" s="12">
        <v>412.2729322692667</v>
      </c>
      <c r="J21" s="12">
        <v>769.1218134611552</v>
      </c>
      <c r="K21" s="12">
        <v>361.72771113592086</v>
      </c>
      <c r="L21" s="12">
        <v>479.7560453606764</v>
      </c>
      <c r="M21" s="12">
        <v>566.6036981491383</v>
      </c>
      <c r="O21" s="17">
        <f t="shared" si="0"/>
        <v>0.18102461371418582</v>
      </c>
    </row>
    <row r="22" spans="2:15" ht="11.25">
      <c r="B22" s="3" t="s">
        <v>19</v>
      </c>
      <c r="C22" s="12">
        <v>90.0272102052055</v>
      </c>
      <c r="D22" s="12">
        <v>431.58215668578435</v>
      </c>
      <c r="E22" s="12">
        <v>79.95435939016792</v>
      </c>
      <c r="F22" s="12">
        <v>55.15492735046228</v>
      </c>
      <c r="G22" s="12">
        <v>222.7079651314623</v>
      </c>
      <c r="H22" s="12">
        <v>172.72046571962855</v>
      </c>
      <c r="I22" s="12">
        <v>100.76153474019401</v>
      </c>
      <c r="J22" s="12">
        <v>69.00775881963871</v>
      </c>
      <c r="K22" s="12">
        <v>134.6519997702131</v>
      </c>
      <c r="L22" s="12">
        <v>136.10265479946167</v>
      </c>
      <c r="M22" s="12">
        <v>89.34684058200546</v>
      </c>
      <c r="O22" s="17">
        <f t="shared" si="0"/>
        <v>-0.34353344750216547</v>
      </c>
    </row>
    <row r="23" spans="2:15" ht="15" customHeight="1">
      <c r="B23" s="2" t="s">
        <v>20</v>
      </c>
      <c r="C23" s="11"/>
      <c r="D23" s="11"/>
      <c r="E23" s="11">
        <v>0.2634797674193565</v>
      </c>
      <c r="F23" s="11">
        <v>5.4857811988473495</v>
      </c>
      <c r="G23" s="11">
        <v>0.730299854303654</v>
      </c>
      <c r="H23" s="11">
        <v>6.558366682623236</v>
      </c>
      <c r="I23" s="11">
        <v>53.08083582240089</v>
      </c>
      <c r="J23" s="11">
        <v>0.3006625240893368</v>
      </c>
      <c r="K23" s="11">
        <v>3.140676869397132</v>
      </c>
      <c r="L23" s="11">
        <v>2.9522579133156492</v>
      </c>
      <c r="M23" s="11">
        <v>2.238146773312847</v>
      </c>
      <c r="O23" s="17">
        <f t="shared" si="0"/>
        <v>-0.2418864343734764</v>
      </c>
    </row>
    <row r="24" spans="2:15" ht="11.25">
      <c r="B24" s="3" t="s">
        <v>21</v>
      </c>
      <c r="C24" s="12"/>
      <c r="D24" s="12"/>
      <c r="E24" s="12">
        <v>0.2634797674193565</v>
      </c>
      <c r="F24" s="12">
        <v>5.4857811988473495</v>
      </c>
      <c r="G24" s="12">
        <v>0.730299854303654</v>
      </c>
      <c r="H24" s="12">
        <v>6.558366682623236</v>
      </c>
      <c r="I24" s="12">
        <v>53.08083582240089</v>
      </c>
      <c r="J24" s="12">
        <v>0.3006625240893368</v>
      </c>
      <c r="K24" s="12">
        <v>3.140676869397132</v>
      </c>
      <c r="L24" s="12">
        <v>2.9522579133156492</v>
      </c>
      <c r="M24" s="12">
        <v>2.238146773312847</v>
      </c>
      <c r="O24" s="17">
        <f t="shared" si="0"/>
        <v>-0.2418864343734764</v>
      </c>
    </row>
    <row r="25" spans="2:15" ht="16.5" customHeight="1">
      <c r="B25" s="4" t="s">
        <v>25</v>
      </c>
      <c r="C25" s="13">
        <v>22310.083380855096</v>
      </c>
      <c r="D25" s="13">
        <v>24593.79301118019</v>
      </c>
      <c r="E25" s="13">
        <v>27273.34297222285</v>
      </c>
      <c r="F25" s="13">
        <v>36164.239744971004</v>
      </c>
      <c r="G25" s="13">
        <v>36802.18285152682</v>
      </c>
      <c r="H25" s="13">
        <v>39136.17206674843</v>
      </c>
      <c r="I25" s="13">
        <v>38905.3912763585</v>
      </c>
      <c r="J25" s="13">
        <v>46551.21696138992</v>
      </c>
      <c r="K25" s="13">
        <v>49519.30630511328</v>
      </c>
      <c r="L25" s="13">
        <v>48513.57865397053</v>
      </c>
      <c r="M25" s="13">
        <v>53878.80580853885</v>
      </c>
      <c r="O25" s="18">
        <f t="shared" si="0"/>
        <v>0.11059227753195668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M170"/>
  <sheetViews>
    <sheetView zoomScalePageLayoutView="0" workbookViewId="0" topLeftCell="A128">
      <selection activeCell="M151" activeCellId="1" sqref="B6:B151 M6:M151"/>
    </sheetView>
  </sheetViews>
  <sheetFormatPr defaultColWidth="9.140625" defaultRowHeight="12.75"/>
  <cols>
    <col min="2" max="2" width="32.140625" style="0" bestFit="1" customWidth="1"/>
  </cols>
  <sheetData>
    <row r="2" spans="2:12" ht="12.75">
      <c r="B2" s="29" t="s">
        <v>276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7" t="s">
        <v>23</v>
      </c>
    </row>
    <row r="4" spans="2:13" ht="12.75">
      <c r="B4" s="1"/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t="s">
        <v>285</v>
      </c>
    </row>
    <row r="5" spans="2:13" ht="12.75">
      <c r="B5" s="2" t="s">
        <v>272</v>
      </c>
      <c r="C5" s="11">
        <v>16662.559595601007</v>
      </c>
      <c r="D5" s="11">
        <v>17672.223597375523</v>
      </c>
      <c r="E5" s="11">
        <v>19870.475584884036</v>
      </c>
      <c r="F5" s="11">
        <v>21323.622440751333</v>
      </c>
      <c r="G5" s="11">
        <v>23965.991481013363</v>
      </c>
      <c r="H5" s="11">
        <v>27139.008347868676</v>
      </c>
      <c r="I5" s="11">
        <v>28742.92055526599</v>
      </c>
      <c r="J5" s="11">
        <v>31175.56993843336</v>
      </c>
      <c r="K5" s="11">
        <v>32347.132519246294</v>
      </c>
      <c r="L5" s="11">
        <v>33510.336931835256</v>
      </c>
      <c r="M5" s="22">
        <f>SUM(C5:L5)</f>
        <v>252409.8409922748</v>
      </c>
    </row>
    <row r="6" spans="2:13" ht="12.75">
      <c r="B6" s="3" t="s">
        <v>114</v>
      </c>
      <c r="C6" s="12">
        <v>855.7091986212484</v>
      </c>
      <c r="D6" s="12">
        <v>949.3881963762541</v>
      </c>
      <c r="E6" s="12">
        <v>1247.928832370727</v>
      </c>
      <c r="F6" s="12">
        <v>1782.4451514291593</v>
      </c>
      <c r="G6" s="12">
        <v>1880.4251132665352</v>
      </c>
      <c r="H6" s="12">
        <v>1746.7667961997672</v>
      </c>
      <c r="I6" s="12">
        <v>1456.0606190661024</v>
      </c>
      <c r="J6" s="12">
        <v>1158.0986564253583</v>
      </c>
      <c r="K6" s="12">
        <v>827.4888872833485</v>
      </c>
      <c r="L6" s="12">
        <v>843.1646848376771</v>
      </c>
      <c r="M6" s="22">
        <f aca="true" t="shared" si="0" ref="M6:M69">SUM(C6:L6)</f>
        <v>12747.476135876177</v>
      </c>
    </row>
    <row r="7" spans="2:13" ht="12.75">
      <c r="B7" s="3" t="s">
        <v>116</v>
      </c>
      <c r="C7" s="12">
        <v>97.00876193065275</v>
      </c>
      <c r="D7" s="12">
        <v>73.86785328296754</v>
      </c>
      <c r="E7" s="12">
        <v>85.01799175516062</v>
      </c>
      <c r="F7" s="12">
        <v>116.1199076643679</v>
      </c>
      <c r="G7" s="12">
        <v>151.51853034263084</v>
      </c>
      <c r="H7" s="12">
        <v>151.75765147020698</v>
      </c>
      <c r="I7" s="12">
        <v>134.46487721424535</v>
      </c>
      <c r="J7" s="12">
        <v>109.15497937224767</v>
      </c>
      <c r="K7" s="12">
        <v>88.36494398627983</v>
      </c>
      <c r="L7" s="12">
        <v>106.35511841421312</v>
      </c>
      <c r="M7" s="22">
        <f t="shared" si="0"/>
        <v>1113.6306154329725</v>
      </c>
    </row>
    <row r="8" spans="2:13" ht="12.75">
      <c r="B8" s="3" t="s">
        <v>117</v>
      </c>
      <c r="C8" s="12">
        <v>120.45547994991006</v>
      </c>
      <c r="D8" s="12">
        <v>100.39221022881851</v>
      </c>
      <c r="E8" s="12">
        <v>94.88026078995392</v>
      </c>
      <c r="F8" s="12">
        <v>91.37863778291563</v>
      </c>
      <c r="G8" s="12">
        <v>38.052471841069526</v>
      </c>
      <c r="H8" s="12">
        <v>43.67360936816902</v>
      </c>
      <c r="I8" s="12">
        <v>25.913066212227484</v>
      </c>
      <c r="J8" s="12">
        <v>32.5162468230357</v>
      </c>
      <c r="K8" s="12">
        <v>36.31099746147026</v>
      </c>
      <c r="L8" s="12">
        <v>15.431201042451946</v>
      </c>
      <c r="M8" s="22">
        <f t="shared" si="0"/>
        <v>599.004181500022</v>
      </c>
    </row>
    <row r="9" spans="2:13" ht="12.75">
      <c r="B9" s="3" t="s">
        <v>119</v>
      </c>
      <c r="C9" s="12">
        <v>24.559179968330383</v>
      </c>
      <c r="D9" s="12">
        <v>24.82974373670073</v>
      </c>
      <c r="E9" s="12">
        <v>43.47489801965592</v>
      </c>
      <c r="F9" s="12">
        <v>53.82715063075479</v>
      </c>
      <c r="G9" s="12">
        <v>75.22253642177488</v>
      </c>
      <c r="H9" s="12">
        <v>37.67478057229494</v>
      </c>
      <c r="I9" s="12">
        <v>33.8696283692759</v>
      </c>
      <c r="J9" s="12">
        <v>39.69665742689389</v>
      </c>
      <c r="K9" s="12">
        <v>23.10856988008836</v>
      </c>
      <c r="L9" s="12">
        <v>212.04227165306236</v>
      </c>
      <c r="M9" s="22">
        <f t="shared" si="0"/>
        <v>568.3054166788321</v>
      </c>
    </row>
    <row r="10" spans="2:13" ht="12.75">
      <c r="B10" s="3" t="s">
        <v>120</v>
      </c>
      <c r="C10" s="12">
        <v>1.788643551228727</v>
      </c>
      <c r="D10" s="12">
        <v>0.17860743425470313</v>
      </c>
      <c r="E10" s="12">
        <v>0.41015311291854994</v>
      </c>
      <c r="F10" s="12">
        <v>1.6365166578830967</v>
      </c>
      <c r="G10" s="12">
        <v>4.9384332102246224</v>
      </c>
      <c r="H10" s="12">
        <v>7.53438171647573</v>
      </c>
      <c r="I10" s="12">
        <v>0.4717582304484208</v>
      </c>
      <c r="J10" s="12">
        <v>0.25977839540022907</v>
      </c>
      <c r="K10" s="12">
        <v>0.43064968572854123</v>
      </c>
      <c r="L10" s="12">
        <v>0.5887600650781019</v>
      </c>
      <c r="M10" s="22">
        <f t="shared" si="0"/>
        <v>18.237682059640722</v>
      </c>
    </row>
    <row r="11" spans="2:13" ht="12.75">
      <c r="B11" s="3" t="s">
        <v>121</v>
      </c>
      <c r="C11" s="12">
        <v>25.842800412171716</v>
      </c>
      <c r="D11" s="12">
        <v>41.22783927256738</v>
      </c>
      <c r="E11" s="12">
        <v>25.14045182091046</v>
      </c>
      <c r="F11" s="12">
        <v>28.086819194099167</v>
      </c>
      <c r="G11" s="12">
        <v>46.53720313800588</v>
      </c>
      <c r="H11" s="12">
        <v>23.133799303550287</v>
      </c>
      <c r="I11" s="12">
        <v>100.00624690900209</v>
      </c>
      <c r="J11" s="12">
        <v>13.146690935815625</v>
      </c>
      <c r="K11" s="12">
        <v>19.29746985727303</v>
      </c>
      <c r="L11" s="12">
        <v>12.031863557744405</v>
      </c>
      <c r="M11" s="22">
        <f t="shared" si="0"/>
        <v>334.45118440114004</v>
      </c>
    </row>
    <row r="12" spans="2:13" ht="12.75">
      <c r="B12" s="3" t="s">
        <v>122</v>
      </c>
      <c r="C12" s="12">
        <v>56.690216895924856</v>
      </c>
      <c r="D12" s="12">
        <v>85.75782038505169</v>
      </c>
      <c r="E12" s="12">
        <v>151.66667392671212</v>
      </c>
      <c r="F12" s="12">
        <v>198.2306977743175</v>
      </c>
      <c r="G12" s="12">
        <v>150.96695962850407</v>
      </c>
      <c r="H12" s="12">
        <v>120.84901514391426</v>
      </c>
      <c r="I12" s="12">
        <v>105.51111996758495</v>
      </c>
      <c r="J12" s="12">
        <v>89.02897466949166</v>
      </c>
      <c r="K12" s="12">
        <v>110.34085731334027</v>
      </c>
      <c r="L12" s="12">
        <v>198.0695117177965</v>
      </c>
      <c r="M12" s="22">
        <f t="shared" si="0"/>
        <v>1267.1118474226378</v>
      </c>
    </row>
    <row r="13" spans="2:13" ht="12.75">
      <c r="B13" s="3" t="s">
        <v>57</v>
      </c>
      <c r="C13" s="12">
        <v>67.96365007806214</v>
      </c>
      <c r="D13" s="12">
        <v>78.21437034883962</v>
      </c>
      <c r="E13" s="12">
        <v>87.39339612292797</v>
      </c>
      <c r="F13" s="12">
        <v>106.5733255837224</v>
      </c>
      <c r="G13" s="12">
        <v>54.27046267681135</v>
      </c>
      <c r="H13" s="12">
        <v>114.25953785480594</v>
      </c>
      <c r="I13" s="12">
        <v>147.1005975660019</v>
      </c>
      <c r="J13" s="12">
        <v>102.23797637637855</v>
      </c>
      <c r="K13" s="12">
        <v>129.34321941581595</v>
      </c>
      <c r="L13" s="12">
        <v>23.403870751709086</v>
      </c>
      <c r="M13" s="22">
        <f t="shared" si="0"/>
        <v>910.760406775075</v>
      </c>
    </row>
    <row r="14" spans="2:13" ht="12.75">
      <c r="B14" s="3" t="s">
        <v>124</v>
      </c>
      <c r="C14" s="12">
        <v>250.82538656452357</v>
      </c>
      <c r="D14" s="12">
        <v>309.71559299639944</v>
      </c>
      <c r="E14" s="12">
        <v>500.25576617321883</v>
      </c>
      <c r="F14" s="12">
        <v>275.0641572225593</v>
      </c>
      <c r="G14" s="12">
        <v>427.0314054540445</v>
      </c>
      <c r="H14" s="12">
        <v>411.35852136244597</v>
      </c>
      <c r="I14" s="12">
        <v>769.9861790341794</v>
      </c>
      <c r="J14" s="12">
        <v>800.4498473420425</v>
      </c>
      <c r="K14" s="12">
        <v>902.006380906862</v>
      </c>
      <c r="L14" s="12">
        <v>910.1209499935392</v>
      </c>
      <c r="M14" s="22">
        <f t="shared" si="0"/>
        <v>5556.814187049815</v>
      </c>
    </row>
    <row r="15" spans="2:13" ht="12.75">
      <c r="B15" s="3" t="s">
        <v>125</v>
      </c>
      <c r="C15" s="12">
        <v>2.0123249940889085</v>
      </c>
      <c r="D15" s="12">
        <v>3.698817981331542</v>
      </c>
      <c r="E15" s="12">
        <v>5.76739967637185</v>
      </c>
      <c r="F15" s="12">
        <v>7.468151369579415</v>
      </c>
      <c r="G15" s="12">
        <v>28.93341164060695</v>
      </c>
      <c r="H15" s="12">
        <v>6.078995119335593</v>
      </c>
      <c r="I15" s="12">
        <v>5.695502648320273</v>
      </c>
      <c r="J15" s="12">
        <v>14.755099819149414</v>
      </c>
      <c r="K15" s="12">
        <v>15.047322607202139</v>
      </c>
      <c r="L15" s="12">
        <v>13.706466687350325</v>
      </c>
      <c r="M15" s="22">
        <f t="shared" si="0"/>
        <v>103.1634925433364</v>
      </c>
    </row>
    <row r="16" spans="2:13" ht="12.75">
      <c r="B16" s="3" t="s">
        <v>126</v>
      </c>
      <c r="C16" s="12">
        <v>2.833630276131726</v>
      </c>
      <c r="D16" s="12">
        <v>4.0648101935002625</v>
      </c>
      <c r="E16" s="12">
        <v>8.970649677155272</v>
      </c>
      <c r="F16" s="12">
        <v>8.394434539817977</v>
      </c>
      <c r="G16" s="12">
        <v>10.496224024266702</v>
      </c>
      <c r="H16" s="12">
        <v>7.825049872217195</v>
      </c>
      <c r="I16" s="12">
        <v>13.006945978629</v>
      </c>
      <c r="J16" s="12">
        <v>15.705882911440822</v>
      </c>
      <c r="K16" s="12">
        <v>16.71286240123</v>
      </c>
      <c r="L16" s="12">
        <v>10.796144497706031</v>
      </c>
      <c r="M16" s="22">
        <f t="shared" si="0"/>
        <v>98.80663437209498</v>
      </c>
    </row>
    <row r="17" spans="2:13" ht="12.75">
      <c r="B17" s="3" t="s">
        <v>127</v>
      </c>
      <c r="C17" s="12">
        <v>67.70349030144202</v>
      </c>
      <c r="D17" s="12">
        <v>94.33951826911228</v>
      </c>
      <c r="E17" s="12">
        <v>159.03429385811577</v>
      </c>
      <c r="F17" s="12">
        <v>162.7723602095545</v>
      </c>
      <c r="G17" s="12">
        <v>189.20233682215226</v>
      </c>
      <c r="H17" s="12">
        <v>264.0965373553272</v>
      </c>
      <c r="I17" s="12">
        <v>127.60699980887111</v>
      </c>
      <c r="J17" s="12">
        <v>169.59626277275657</v>
      </c>
      <c r="K17" s="12">
        <v>161.53106926574986</v>
      </c>
      <c r="L17" s="12">
        <v>167.1442734064379</v>
      </c>
      <c r="M17" s="22">
        <f t="shared" si="0"/>
        <v>1563.0271420695194</v>
      </c>
    </row>
    <row r="18" spans="2:13" ht="12.75">
      <c r="B18" s="3" t="s">
        <v>128</v>
      </c>
      <c r="C18" s="12">
        <v>30.913253623283985</v>
      </c>
      <c r="D18" s="12">
        <v>24.505331353351146</v>
      </c>
      <c r="E18" s="12">
        <v>18.791866156288588</v>
      </c>
      <c r="F18" s="12">
        <v>32.727496835422194</v>
      </c>
      <c r="G18" s="12">
        <v>74.77271723147628</v>
      </c>
      <c r="H18" s="12">
        <v>57.84491372841574</v>
      </c>
      <c r="I18" s="12">
        <v>69.11048610617723</v>
      </c>
      <c r="J18" s="12">
        <v>50.073871889088906</v>
      </c>
      <c r="K18" s="12">
        <v>75.62003967817697</v>
      </c>
      <c r="L18" s="12">
        <v>57.89222370034815</v>
      </c>
      <c r="M18" s="22">
        <f t="shared" si="0"/>
        <v>492.25220030202917</v>
      </c>
    </row>
    <row r="19" spans="2:13" ht="12.75">
      <c r="B19" s="3" t="s">
        <v>129</v>
      </c>
      <c r="C19" s="12">
        <v>144.0200913099402</v>
      </c>
      <c r="D19" s="12">
        <v>128.0967088373385</v>
      </c>
      <c r="E19" s="12">
        <v>133.5497630475009</v>
      </c>
      <c r="F19" s="12">
        <v>200.88892354429765</v>
      </c>
      <c r="G19" s="12">
        <v>231.28117229528775</v>
      </c>
      <c r="H19" s="12">
        <v>191.55946607832038</v>
      </c>
      <c r="I19" s="12">
        <v>188.9557324444237</v>
      </c>
      <c r="J19" s="12">
        <v>207.14306141143146</v>
      </c>
      <c r="K19" s="12">
        <v>307.1271719735788</v>
      </c>
      <c r="L19" s="12">
        <v>241.54762504034363</v>
      </c>
      <c r="M19" s="22">
        <f t="shared" si="0"/>
        <v>1974.1697159824625</v>
      </c>
    </row>
    <row r="20" spans="2:13" ht="12.75">
      <c r="B20" s="3" t="s">
        <v>130</v>
      </c>
      <c r="C20" s="12">
        <v>69.80864251776337</v>
      </c>
      <c r="D20" s="12">
        <v>82.57663722632957</v>
      </c>
      <c r="E20" s="12">
        <v>105.6775970051455</v>
      </c>
      <c r="F20" s="12">
        <v>92.92447013270922</v>
      </c>
      <c r="G20" s="12">
        <v>112.51057127421655</v>
      </c>
      <c r="H20" s="12">
        <v>266.32266543708</v>
      </c>
      <c r="I20" s="12">
        <v>283.8538552260966</v>
      </c>
      <c r="J20" s="12">
        <v>224.51692872523446</v>
      </c>
      <c r="K20" s="12">
        <v>226.2751300136316</v>
      </c>
      <c r="L20" s="12">
        <v>139.9427453470424</v>
      </c>
      <c r="M20" s="22">
        <f t="shared" si="0"/>
        <v>1604.4092429052491</v>
      </c>
    </row>
    <row r="21" spans="2:13" ht="12.75">
      <c r="B21" s="3" t="s">
        <v>131</v>
      </c>
      <c r="C21" s="12">
        <v>9.818098160541632</v>
      </c>
      <c r="D21" s="12">
        <v>12.285764818092142</v>
      </c>
      <c r="E21" s="12">
        <v>9.045581478383436</v>
      </c>
      <c r="F21" s="12">
        <v>20.556005486996888</v>
      </c>
      <c r="G21" s="12">
        <v>20.45668640853673</v>
      </c>
      <c r="H21" s="12">
        <v>13.547420406227763</v>
      </c>
      <c r="I21" s="12">
        <v>12.15252532720148</v>
      </c>
      <c r="J21" s="12">
        <v>9.731902284610461</v>
      </c>
      <c r="K21" s="12">
        <v>6.033106588203746</v>
      </c>
      <c r="L21" s="12">
        <v>4.822360121172605</v>
      </c>
      <c r="M21" s="22">
        <f t="shared" si="0"/>
        <v>118.44945107996688</v>
      </c>
    </row>
    <row r="22" spans="2:13" ht="12.75">
      <c r="B22" s="3" t="s">
        <v>132</v>
      </c>
      <c r="C22" s="12">
        <v>41.345178986692794</v>
      </c>
      <c r="D22" s="12">
        <v>107.54158711181616</v>
      </c>
      <c r="E22" s="12">
        <v>63.490327369159246</v>
      </c>
      <c r="F22" s="12">
        <v>141.93007964621415</v>
      </c>
      <c r="G22" s="12">
        <v>219.2757013128298</v>
      </c>
      <c r="H22" s="12">
        <v>317.57727368203626</v>
      </c>
      <c r="I22" s="12">
        <v>720.7638616738883</v>
      </c>
      <c r="J22" s="12">
        <v>212.2414462061479</v>
      </c>
      <c r="K22" s="12">
        <v>473.3980782520077</v>
      </c>
      <c r="L22" s="12">
        <v>661.8747146601696</v>
      </c>
      <c r="M22" s="22">
        <f t="shared" si="0"/>
        <v>2959.4382489009618</v>
      </c>
    </row>
    <row r="23" spans="2:13" ht="12.75">
      <c r="B23" s="3" t="s">
        <v>133</v>
      </c>
      <c r="C23" s="12">
        <v>172.05274119086044</v>
      </c>
      <c r="D23" s="12">
        <v>222.3376637793361</v>
      </c>
      <c r="E23" s="12">
        <v>151.68745256279172</v>
      </c>
      <c r="F23" s="12">
        <v>202.47652230492852</v>
      </c>
      <c r="G23" s="12">
        <v>216.48858542306007</v>
      </c>
      <c r="H23" s="12">
        <v>219.9957408089459</v>
      </c>
      <c r="I23" s="12">
        <v>267.83218923069376</v>
      </c>
      <c r="J23" s="12">
        <v>313.30963889735324</v>
      </c>
      <c r="K23" s="12">
        <v>393.40231842869684</v>
      </c>
      <c r="L23" s="12">
        <v>299.84681896944284</v>
      </c>
      <c r="M23" s="22">
        <f t="shared" si="0"/>
        <v>2459.4296715961095</v>
      </c>
    </row>
    <row r="24" spans="2:13" ht="12.75">
      <c r="B24" s="3" t="s">
        <v>134</v>
      </c>
      <c r="C24" s="12">
        <v>48.44814066531981</v>
      </c>
      <c r="D24" s="12">
        <v>85.16443613429985</v>
      </c>
      <c r="E24" s="12">
        <v>65.67968879743523</v>
      </c>
      <c r="F24" s="12">
        <v>78.33809704890558</v>
      </c>
      <c r="G24" s="12">
        <v>108.73282544264208</v>
      </c>
      <c r="H24" s="12">
        <v>106.97457208145426</v>
      </c>
      <c r="I24" s="12">
        <v>147.59409734719668</v>
      </c>
      <c r="J24" s="12">
        <v>139.62214292090397</v>
      </c>
      <c r="K24" s="12">
        <v>142.39327149225963</v>
      </c>
      <c r="L24" s="12">
        <v>89.68867277692293</v>
      </c>
      <c r="M24" s="22">
        <f t="shared" si="0"/>
        <v>1012.6359447073401</v>
      </c>
    </row>
    <row r="25" spans="2:13" ht="12.75">
      <c r="B25" s="3" t="s">
        <v>135</v>
      </c>
      <c r="C25" s="12">
        <v>41.641511920803374</v>
      </c>
      <c r="D25" s="12">
        <v>40.0855604413796</v>
      </c>
      <c r="E25" s="12">
        <v>89.079723413754</v>
      </c>
      <c r="F25" s="12">
        <v>70.81193558351283</v>
      </c>
      <c r="G25" s="12">
        <v>145.57265159973093</v>
      </c>
      <c r="H25" s="12">
        <v>77.77558648256993</v>
      </c>
      <c r="I25" s="12">
        <v>65.98046093490265</v>
      </c>
      <c r="J25" s="12">
        <v>51.87849384143205</v>
      </c>
      <c r="K25" s="12">
        <v>77.81420679743819</v>
      </c>
      <c r="L25" s="12">
        <v>52.05950057670863</v>
      </c>
      <c r="M25" s="22">
        <f t="shared" si="0"/>
        <v>712.6996315922321</v>
      </c>
    </row>
    <row r="26" spans="2:13" ht="12.75">
      <c r="B26" s="3" t="s">
        <v>136</v>
      </c>
      <c r="C26" s="12">
        <v>99.45702880536969</v>
      </c>
      <c r="D26" s="12">
        <v>117.24547257359643</v>
      </c>
      <c r="E26" s="12">
        <v>126.04841371214428</v>
      </c>
      <c r="F26" s="12">
        <v>116.7044743718903</v>
      </c>
      <c r="G26" s="12">
        <v>188.52769727469888</v>
      </c>
      <c r="H26" s="12">
        <v>215.2680324538767</v>
      </c>
      <c r="I26" s="12">
        <v>226.5397565442189</v>
      </c>
      <c r="J26" s="12">
        <v>250.12210941153012</v>
      </c>
      <c r="K26" s="12">
        <v>288.6508686648333</v>
      </c>
      <c r="L26" s="12">
        <v>214.71378065501264</v>
      </c>
      <c r="M26" s="22">
        <f t="shared" si="0"/>
        <v>1843.277634467171</v>
      </c>
    </row>
    <row r="27" spans="2:13" ht="12.75">
      <c r="B27" s="3" t="s">
        <v>137</v>
      </c>
      <c r="C27" s="12">
        <v>114.96049741235153</v>
      </c>
      <c r="D27" s="12">
        <v>138.02414665414756</v>
      </c>
      <c r="E27" s="12">
        <v>117.49300535907699</v>
      </c>
      <c r="F27" s="12">
        <v>127.44149987360412</v>
      </c>
      <c r="G27" s="12">
        <v>142.51615156861652</v>
      </c>
      <c r="H27" s="12">
        <v>126.78494173638757</v>
      </c>
      <c r="I27" s="12">
        <v>186.72086137299485</v>
      </c>
      <c r="J27" s="12">
        <v>258.36132779728695</v>
      </c>
      <c r="K27" s="12">
        <v>305.97501139861015</v>
      </c>
      <c r="L27" s="12">
        <v>196.91718829435484</v>
      </c>
      <c r="M27" s="22">
        <f t="shared" si="0"/>
        <v>1715.194631467431</v>
      </c>
    </row>
    <row r="28" spans="2:13" ht="12.75">
      <c r="B28" s="3" t="s">
        <v>138</v>
      </c>
      <c r="C28" s="12">
        <v>58.035487101445796</v>
      </c>
      <c r="D28" s="12">
        <v>25.94745622207433</v>
      </c>
      <c r="E28" s="12">
        <v>16.430714666325542</v>
      </c>
      <c r="F28" s="12">
        <v>24.725826674049554</v>
      </c>
      <c r="G28" s="12">
        <v>31.68203632990327</v>
      </c>
      <c r="H28" s="12">
        <v>80.24593829672338</v>
      </c>
      <c r="I28" s="12">
        <v>51.48706743184412</v>
      </c>
      <c r="J28" s="12">
        <v>15.61890554505847</v>
      </c>
      <c r="K28" s="12">
        <v>22.48721123096885</v>
      </c>
      <c r="L28" s="12">
        <v>18.553149977692723</v>
      </c>
      <c r="M28" s="22">
        <f t="shared" si="0"/>
        <v>345.21379347608604</v>
      </c>
    </row>
    <row r="29" spans="2:13" ht="12.75">
      <c r="B29" s="3" t="s">
        <v>140</v>
      </c>
      <c r="C29" s="12">
        <v>50.36341078176558</v>
      </c>
      <c r="D29" s="12">
        <v>30.179336377090216</v>
      </c>
      <c r="E29" s="12">
        <v>59.47057210439054</v>
      </c>
      <c r="F29" s="12">
        <v>68.51814209718</v>
      </c>
      <c r="G29" s="12">
        <v>24.713631556648366</v>
      </c>
      <c r="H29" s="12">
        <v>55.45639577996677</v>
      </c>
      <c r="I29" s="12">
        <v>41.54021828013762</v>
      </c>
      <c r="J29" s="12">
        <v>44.441038114143055</v>
      </c>
      <c r="K29" s="12">
        <v>45.21289447142623</v>
      </c>
      <c r="L29" s="12">
        <v>87.8633517203605</v>
      </c>
      <c r="M29" s="22">
        <f t="shared" si="0"/>
        <v>507.7589912831089</v>
      </c>
    </row>
    <row r="30" spans="2:13" ht="12.75">
      <c r="B30" s="3" t="s">
        <v>141</v>
      </c>
      <c r="C30" s="12">
        <v>46.979714218571424</v>
      </c>
      <c r="D30" s="12">
        <v>52.644867436195184</v>
      </c>
      <c r="E30" s="12">
        <v>41.823078174851766</v>
      </c>
      <c r="F30" s="12">
        <v>30.223068700431096</v>
      </c>
      <c r="G30" s="12">
        <v>90.1657135286029</v>
      </c>
      <c r="H30" s="12">
        <v>97.29727940506027</v>
      </c>
      <c r="I30" s="12">
        <v>51.94577334114346</v>
      </c>
      <c r="J30" s="12">
        <v>19.729181162271004</v>
      </c>
      <c r="K30" s="12">
        <v>169.81172816946986</v>
      </c>
      <c r="L30" s="12">
        <v>17.798872940244966</v>
      </c>
      <c r="M30" s="22">
        <f t="shared" si="0"/>
        <v>618.419277076842</v>
      </c>
    </row>
    <row r="31" spans="2:13" ht="12.75">
      <c r="B31" s="3" t="s">
        <v>142</v>
      </c>
      <c r="C31" s="12">
        <v>632.1624815431944</v>
      </c>
      <c r="D31" s="12">
        <v>730.9574339022726</v>
      </c>
      <c r="E31" s="12">
        <v>754.6866318264606</v>
      </c>
      <c r="F31" s="12">
        <v>527.584579108495</v>
      </c>
      <c r="G31" s="12">
        <v>438.1282443090154</v>
      </c>
      <c r="H31" s="12">
        <v>510.1962560617249</v>
      </c>
      <c r="I31" s="12">
        <v>475.60753105854684</v>
      </c>
      <c r="J31" s="12">
        <v>327.11965771386156</v>
      </c>
      <c r="K31" s="12">
        <v>239.66596086806712</v>
      </c>
      <c r="L31" s="12">
        <v>372.26132677662224</v>
      </c>
      <c r="M31" s="22">
        <f t="shared" si="0"/>
        <v>5008.37010316826</v>
      </c>
    </row>
    <row r="32" spans="2:13" ht="12.75">
      <c r="B32" s="3" t="s">
        <v>143</v>
      </c>
      <c r="C32" s="12">
        <v>99.09273606276388</v>
      </c>
      <c r="D32" s="12">
        <v>126.6059593014937</v>
      </c>
      <c r="E32" s="12">
        <v>167.5529729953161</v>
      </c>
      <c r="F32" s="12">
        <v>188.77675949250332</v>
      </c>
      <c r="G32" s="12">
        <v>144.33362375079042</v>
      </c>
      <c r="H32" s="12">
        <v>227.7710883461231</v>
      </c>
      <c r="I32" s="12">
        <v>123.74436688443438</v>
      </c>
      <c r="J32" s="12">
        <v>168.5429584587126</v>
      </c>
      <c r="K32" s="12">
        <v>177.69725253852246</v>
      </c>
      <c r="L32" s="12">
        <v>213.50587496994993</v>
      </c>
      <c r="M32" s="22">
        <f t="shared" si="0"/>
        <v>1637.6235928006097</v>
      </c>
    </row>
    <row r="33" spans="2:13" ht="12.75">
      <c r="B33" s="3" t="s">
        <v>144</v>
      </c>
      <c r="C33" s="12">
        <v>2.9945099440603857</v>
      </c>
      <c r="D33" s="12">
        <v>4.52619373048722</v>
      </c>
      <c r="E33" s="12">
        <v>2.2911351723340396</v>
      </c>
      <c r="F33" s="12">
        <v>3.704476710328941</v>
      </c>
      <c r="G33" s="12">
        <v>6.935319331999328</v>
      </c>
      <c r="H33" s="12">
        <v>5.210698108977513</v>
      </c>
      <c r="I33" s="12">
        <v>7.851492695864453</v>
      </c>
      <c r="J33" s="12">
        <v>12.437384757758561</v>
      </c>
      <c r="K33" s="12">
        <v>12.85305573280023</v>
      </c>
      <c r="L33" s="12">
        <v>13.626097837735877</v>
      </c>
      <c r="M33" s="22">
        <f t="shared" si="0"/>
        <v>72.43036402234654</v>
      </c>
    </row>
    <row r="34" spans="2:13" ht="12.75">
      <c r="B34" s="3" t="s">
        <v>145</v>
      </c>
      <c r="C34" s="12">
        <v>11.765759111548194</v>
      </c>
      <c r="D34" s="12">
        <v>35.08959685026552</v>
      </c>
      <c r="E34" s="12">
        <v>31.100558984093162</v>
      </c>
      <c r="F34" s="12">
        <v>23.802671098690936</v>
      </c>
      <c r="G34" s="12">
        <v>16.913733663853776</v>
      </c>
      <c r="H34" s="12">
        <v>36.2871747114546</v>
      </c>
      <c r="I34" s="12">
        <v>46.965382325926335</v>
      </c>
      <c r="J34" s="12">
        <v>26.695934661584662</v>
      </c>
      <c r="K34" s="12">
        <v>25.31451186141418</v>
      </c>
      <c r="L34" s="12">
        <v>27.5859306168976</v>
      </c>
      <c r="M34" s="22">
        <f t="shared" si="0"/>
        <v>281.5212538857289</v>
      </c>
    </row>
    <row r="35" spans="2:13" ht="12.75">
      <c r="B35" s="3" t="s">
        <v>146</v>
      </c>
      <c r="C35" s="12">
        <v>1.0715694384178336</v>
      </c>
      <c r="D35" s="12">
        <v>1.4270604397801734</v>
      </c>
      <c r="E35" s="12">
        <v>1.3182628407740358</v>
      </c>
      <c r="F35" s="12">
        <v>1.8976582215823323</v>
      </c>
      <c r="G35" s="12">
        <v>2.659947996478505</v>
      </c>
      <c r="H35" s="12">
        <v>8.027352811982304</v>
      </c>
      <c r="I35" s="12">
        <v>12.554319325558792</v>
      </c>
      <c r="J35" s="12">
        <v>4.4028077644452175</v>
      </c>
      <c r="K35" s="12">
        <v>14.02094669100114</v>
      </c>
      <c r="L35" s="12">
        <v>10.29040350681495</v>
      </c>
      <c r="M35" s="22">
        <f t="shared" si="0"/>
        <v>57.670329036835284</v>
      </c>
    </row>
    <row r="36" spans="2:13" ht="12.75">
      <c r="B36" s="3" t="s">
        <v>147</v>
      </c>
      <c r="C36" s="12">
        <v>23.15603213144255</v>
      </c>
      <c r="D36" s="12">
        <v>43.92909275502096</v>
      </c>
      <c r="E36" s="12">
        <v>43.58215787577726</v>
      </c>
      <c r="F36" s="12">
        <v>67.63421350913268</v>
      </c>
      <c r="G36" s="12">
        <v>59.51040913124701</v>
      </c>
      <c r="H36" s="12">
        <v>14.702163948100369</v>
      </c>
      <c r="I36" s="12">
        <v>10.463461687270657</v>
      </c>
      <c r="J36" s="12">
        <v>12.338919047008178</v>
      </c>
      <c r="K36" s="12">
        <v>12.952249581103885</v>
      </c>
      <c r="L36" s="12">
        <v>50.54249930918581</v>
      </c>
      <c r="M36" s="22">
        <f t="shared" si="0"/>
        <v>338.81119897528936</v>
      </c>
    </row>
    <row r="37" spans="2:13" ht="12.75">
      <c r="B37" s="3" t="s">
        <v>148</v>
      </c>
      <c r="C37" s="12">
        <v>17.082442068462296</v>
      </c>
      <c r="D37" s="12">
        <v>24.08304719740991</v>
      </c>
      <c r="E37" s="12">
        <v>221.44239980873752</v>
      </c>
      <c r="F37" s="12">
        <v>188.29507306357274</v>
      </c>
      <c r="G37" s="12">
        <v>169.37272620309312</v>
      </c>
      <c r="H37" s="12">
        <v>110.54085140678622</v>
      </c>
      <c r="I37" s="12">
        <v>80.53251367039647</v>
      </c>
      <c r="J37" s="12">
        <v>98.17776966750205</v>
      </c>
      <c r="K37" s="12">
        <v>162.13877028334753</v>
      </c>
      <c r="L37" s="12">
        <v>218.20613635434228</v>
      </c>
      <c r="M37" s="22">
        <f t="shared" si="0"/>
        <v>1289.87172972365</v>
      </c>
    </row>
    <row r="38" spans="2:13" ht="12.75">
      <c r="B38" s="3" t="s">
        <v>149</v>
      </c>
      <c r="C38" s="12">
        <v>11.643214666759826</v>
      </c>
      <c r="D38" s="12">
        <v>6.586149702041006</v>
      </c>
      <c r="E38" s="12">
        <v>12.81519160345146</v>
      </c>
      <c r="F38" s="12">
        <v>20.383479689578497</v>
      </c>
      <c r="G38" s="12">
        <v>30.34268649301983</v>
      </c>
      <c r="H38" s="12">
        <v>15.346847544978873</v>
      </c>
      <c r="I38" s="12">
        <v>10.325145465226866</v>
      </c>
      <c r="J38" s="12">
        <v>15.654454273192295</v>
      </c>
      <c r="K38" s="12">
        <v>21.059854189949654</v>
      </c>
      <c r="L38" s="12">
        <v>12.458392905007196</v>
      </c>
      <c r="M38" s="22">
        <f t="shared" si="0"/>
        <v>156.61541653320552</v>
      </c>
    </row>
    <row r="39" spans="2:13" ht="12.75">
      <c r="B39" s="3" t="s">
        <v>150</v>
      </c>
      <c r="C39" s="12">
        <v>6.766601643175662</v>
      </c>
      <c r="D39" s="12">
        <v>2.8315533017170122</v>
      </c>
      <c r="E39" s="12">
        <v>17.49136105635648</v>
      </c>
      <c r="F39" s="12">
        <v>4.41966211139179</v>
      </c>
      <c r="G39" s="12">
        <v>4.0628077093383</v>
      </c>
      <c r="H39" s="12">
        <v>1.6244318397135005</v>
      </c>
      <c r="I39" s="12">
        <v>2.8195069827218333</v>
      </c>
      <c r="J39" s="12">
        <v>2.068996052238206</v>
      </c>
      <c r="K39" s="12">
        <v>2.616005789627952</v>
      </c>
      <c r="L39" s="12">
        <v>6.051369882919472</v>
      </c>
      <c r="M39" s="22">
        <f t="shared" si="0"/>
        <v>50.75229636920021</v>
      </c>
    </row>
    <row r="40" spans="2:13" ht="12.75">
      <c r="B40" s="3" t="s">
        <v>151</v>
      </c>
      <c r="C40" s="12">
        <v>182.33993618548993</v>
      </c>
      <c r="D40" s="12">
        <v>150.58022364135738</v>
      </c>
      <c r="E40" s="12">
        <v>233.59822885535485</v>
      </c>
      <c r="F40" s="12">
        <v>427.87093272557115</v>
      </c>
      <c r="G40" s="12">
        <v>266.86149369016823</v>
      </c>
      <c r="H40" s="12">
        <v>357.77199165805257</v>
      </c>
      <c r="I40" s="12">
        <v>457.57753077558374</v>
      </c>
      <c r="J40" s="12">
        <v>550.9106987873613</v>
      </c>
      <c r="K40" s="12">
        <v>498.7497948014558</v>
      </c>
      <c r="L40" s="12">
        <v>460.6546240198243</v>
      </c>
      <c r="M40" s="22">
        <f t="shared" si="0"/>
        <v>3586.91545514022</v>
      </c>
    </row>
    <row r="41" spans="2:13" ht="12.75">
      <c r="B41" s="3" t="s">
        <v>152</v>
      </c>
      <c r="C41" s="12">
        <v>1.8263997680475381</v>
      </c>
      <c r="D41" s="12">
        <v>7.567715066620031</v>
      </c>
      <c r="E41" s="12">
        <v>14.689791792313857</v>
      </c>
      <c r="F41" s="12">
        <v>37.760908240072766</v>
      </c>
      <c r="G41" s="12">
        <v>26.84032488779043</v>
      </c>
      <c r="H41" s="12">
        <v>15.784783980129964</v>
      </c>
      <c r="I41" s="12">
        <v>12.079244366740863</v>
      </c>
      <c r="J41" s="12">
        <v>25.849545774882245</v>
      </c>
      <c r="K41" s="12">
        <v>29.734924992810686</v>
      </c>
      <c r="L41" s="12">
        <v>54.93938884371168</v>
      </c>
      <c r="M41" s="22">
        <f t="shared" si="0"/>
        <v>227.07302771312004</v>
      </c>
    </row>
    <row r="42" spans="2:13" ht="12.75">
      <c r="B42" s="3" t="s">
        <v>153</v>
      </c>
      <c r="C42" s="12">
        <v>5.552341072060811</v>
      </c>
      <c r="D42" s="12">
        <v>9.242476007083317</v>
      </c>
      <c r="E42" s="12">
        <v>9.646227180135154</v>
      </c>
      <c r="F42" s="12">
        <v>19.2017769764354</v>
      </c>
      <c r="G42" s="12">
        <v>16.1787871281936</v>
      </c>
      <c r="H42" s="12">
        <v>12.026269599877043</v>
      </c>
      <c r="I42" s="12">
        <v>10.9335886627284</v>
      </c>
      <c r="J42" s="12">
        <v>10.10352423306895</v>
      </c>
      <c r="K42" s="12">
        <v>11.734986228828443</v>
      </c>
      <c r="L42" s="12">
        <v>3.806387295490422</v>
      </c>
      <c r="M42" s="22">
        <f t="shared" si="0"/>
        <v>108.42636438390154</v>
      </c>
    </row>
    <row r="43" spans="2:13" ht="12.75">
      <c r="B43" s="3" t="s">
        <v>154</v>
      </c>
      <c r="C43" s="12">
        <v>34.70793517411152</v>
      </c>
      <c r="D43" s="12">
        <v>37.039739267086645</v>
      </c>
      <c r="E43" s="12">
        <v>78.71834873849222</v>
      </c>
      <c r="F43" s="12">
        <v>45.33801827680694</v>
      </c>
      <c r="G43" s="12">
        <v>41.667504581671885</v>
      </c>
      <c r="H43" s="12">
        <v>143.37427554317316</v>
      </c>
      <c r="I43" s="12">
        <v>140.74646303982013</v>
      </c>
      <c r="J43" s="12">
        <v>25.689228177938357</v>
      </c>
      <c r="K43" s="12">
        <v>51.11173598991661</v>
      </c>
      <c r="L43" s="12">
        <v>28.13240134919134</v>
      </c>
      <c r="M43" s="22">
        <f t="shared" si="0"/>
        <v>626.5256501382089</v>
      </c>
    </row>
    <row r="44" spans="2:13" ht="12.75">
      <c r="B44" s="3" t="s">
        <v>155</v>
      </c>
      <c r="C44" s="12">
        <v>23.561233203878245</v>
      </c>
      <c r="D44" s="12">
        <v>34.89881757875505</v>
      </c>
      <c r="E44" s="12">
        <v>51.13826015052165</v>
      </c>
      <c r="F44" s="12">
        <v>50.397445374371415</v>
      </c>
      <c r="G44" s="12">
        <v>58.67010643504544</v>
      </c>
      <c r="H44" s="12">
        <v>58.53733367421848</v>
      </c>
      <c r="I44" s="12">
        <v>51.51917119757407</v>
      </c>
      <c r="J44" s="12">
        <v>57.51862950459557</v>
      </c>
      <c r="K44" s="12">
        <v>57.32260795689308</v>
      </c>
      <c r="L44" s="12">
        <v>240.42372524687323</v>
      </c>
      <c r="M44" s="22">
        <f t="shared" si="0"/>
        <v>683.9873303227262</v>
      </c>
    </row>
    <row r="45" spans="2:13" ht="12.75">
      <c r="B45" s="3" t="s">
        <v>156</v>
      </c>
      <c r="C45" s="12">
        <v>476.8590022534818</v>
      </c>
      <c r="D45" s="12">
        <v>395.6021983125054</v>
      </c>
      <c r="E45" s="12">
        <v>736.1496509647955</v>
      </c>
      <c r="F45" s="12">
        <v>579.1417087836112</v>
      </c>
      <c r="G45" s="12">
        <v>805.6024157658804</v>
      </c>
      <c r="H45" s="12">
        <v>567.9955698835373</v>
      </c>
      <c r="I45" s="12">
        <v>1332.8110035825641</v>
      </c>
      <c r="J45" s="12">
        <v>1476.49202041625</v>
      </c>
      <c r="K45" s="12">
        <v>1134.329339062214</v>
      </c>
      <c r="L45" s="12">
        <v>857.4674834387275</v>
      </c>
      <c r="M45" s="22">
        <f t="shared" si="0"/>
        <v>8362.450392463566</v>
      </c>
    </row>
    <row r="46" spans="2:13" ht="12.75">
      <c r="B46" s="3" t="s">
        <v>157</v>
      </c>
      <c r="C46" s="12">
        <v>35.06885018802279</v>
      </c>
      <c r="D46" s="12">
        <v>36.609724372957835</v>
      </c>
      <c r="E46" s="12">
        <v>65.62001603185189</v>
      </c>
      <c r="F46" s="12">
        <v>82.16209787761142</v>
      </c>
      <c r="G46" s="12">
        <v>129.14923640966936</v>
      </c>
      <c r="H46" s="12">
        <v>141.24884916316807</v>
      </c>
      <c r="I46" s="12">
        <v>135.68508042762144</v>
      </c>
      <c r="J46" s="12">
        <v>47.05036830931149</v>
      </c>
      <c r="K46" s="12">
        <v>22.673758299993143</v>
      </c>
      <c r="L46" s="12">
        <v>20.017423500983437</v>
      </c>
      <c r="M46" s="22">
        <f t="shared" si="0"/>
        <v>715.2854045811908</v>
      </c>
    </row>
    <row r="47" spans="2:13" ht="12.75">
      <c r="B47" s="3" t="s">
        <v>158</v>
      </c>
      <c r="C47" s="12">
        <v>0.023328694554121662</v>
      </c>
      <c r="D47" s="12">
        <v>0.6053590328295118</v>
      </c>
      <c r="E47" s="12">
        <v>0.4996186106648253</v>
      </c>
      <c r="F47" s="12">
        <v>0.44941165049631254</v>
      </c>
      <c r="G47" s="12">
        <v>0.32671757322969736</v>
      </c>
      <c r="H47" s="12">
        <v>1.152230610955428</v>
      </c>
      <c r="I47" s="12">
        <v>1.1116303524007636</v>
      </c>
      <c r="J47" s="12">
        <v>0.1366155260213489</v>
      </c>
      <c r="K47" s="12">
        <v>0.12798994298220964</v>
      </c>
      <c r="L47" s="12">
        <v>0.06161921161110222</v>
      </c>
      <c r="M47" s="22">
        <f t="shared" si="0"/>
        <v>4.494521205745322</v>
      </c>
    </row>
    <row r="48" spans="2:13" ht="12.75">
      <c r="B48" s="3" t="s">
        <v>159</v>
      </c>
      <c r="C48" s="12">
        <v>20.813254214615064</v>
      </c>
      <c r="D48" s="12">
        <v>13.086026535711216</v>
      </c>
      <c r="E48" s="12">
        <v>16.641729986781577</v>
      </c>
      <c r="F48" s="12">
        <v>15.539786030540258</v>
      </c>
      <c r="G48" s="12">
        <v>22.71587887267573</v>
      </c>
      <c r="H48" s="12">
        <v>8.543384029745523</v>
      </c>
      <c r="I48" s="12">
        <v>5.749476918374368</v>
      </c>
      <c r="J48" s="12">
        <v>7.397239929055717</v>
      </c>
      <c r="K48" s="12">
        <v>4.543055764452973</v>
      </c>
      <c r="L48" s="12">
        <v>10.57958163700094</v>
      </c>
      <c r="M48" s="22">
        <f t="shared" si="0"/>
        <v>125.60941391895338</v>
      </c>
    </row>
    <row r="49" spans="2:13" ht="12.75">
      <c r="B49" s="3" t="s">
        <v>160</v>
      </c>
      <c r="C49" s="12">
        <v>455.4531195516564</v>
      </c>
      <c r="D49" s="12">
        <v>446.8742079395051</v>
      </c>
      <c r="E49" s="12">
        <v>495.10904932101374</v>
      </c>
      <c r="F49" s="12">
        <v>941.456346411634</v>
      </c>
      <c r="G49" s="12">
        <v>508.57445585937836</v>
      </c>
      <c r="H49" s="12">
        <v>564.2314930630196</v>
      </c>
      <c r="I49" s="12">
        <v>525.9127044833389</v>
      </c>
      <c r="J49" s="12">
        <v>780.9661606872638</v>
      </c>
      <c r="K49" s="12">
        <v>727.8555458564524</v>
      </c>
      <c r="L49" s="12">
        <v>763.5888279663388</v>
      </c>
      <c r="M49" s="22">
        <f t="shared" si="0"/>
        <v>6210.021911139601</v>
      </c>
    </row>
    <row r="50" spans="2:13" ht="12.75">
      <c r="B50" s="3" t="s">
        <v>163</v>
      </c>
      <c r="C50" s="12">
        <v>9.446154459713677</v>
      </c>
      <c r="D50" s="12">
        <v>7.183198766245216</v>
      </c>
      <c r="E50" s="12">
        <v>6.909280948928615</v>
      </c>
      <c r="F50" s="12">
        <v>4.925037949442409</v>
      </c>
      <c r="G50" s="12">
        <v>8.588772807922954</v>
      </c>
      <c r="H50" s="12">
        <v>8.613170413649167</v>
      </c>
      <c r="I50" s="12">
        <v>13.102495520325624</v>
      </c>
      <c r="J50" s="12">
        <v>9.921790996490884</v>
      </c>
      <c r="K50" s="12">
        <v>10.866091613653357</v>
      </c>
      <c r="L50" s="12">
        <v>27.30168527992482</v>
      </c>
      <c r="M50" s="22">
        <f t="shared" si="0"/>
        <v>106.8576787562967</v>
      </c>
    </row>
    <row r="51" spans="2:13" ht="12.75">
      <c r="B51" s="3" t="s">
        <v>164</v>
      </c>
      <c r="C51" s="12">
        <v>27.72196992822408</v>
      </c>
      <c r="D51" s="12">
        <v>39.962061299024846</v>
      </c>
      <c r="E51" s="12">
        <v>25.06290429446931</v>
      </c>
      <c r="F51" s="12">
        <v>26.627854749246882</v>
      </c>
      <c r="G51" s="12">
        <v>25.528276088170987</v>
      </c>
      <c r="H51" s="12">
        <v>77.59698324743381</v>
      </c>
      <c r="I51" s="12">
        <v>67.52961387324785</v>
      </c>
      <c r="J51" s="12">
        <v>115.21157806340307</v>
      </c>
      <c r="K51" s="12">
        <v>155.45823923832143</v>
      </c>
      <c r="L51" s="12">
        <v>139.72920861992515</v>
      </c>
      <c r="M51" s="22">
        <f t="shared" si="0"/>
        <v>700.4286894014674</v>
      </c>
    </row>
    <row r="52" spans="2:13" ht="12.75">
      <c r="B52" s="3" t="s">
        <v>165</v>
      </c>
      <c r="C52" s="12">
        <v>15.708091787785053</v>
      </c>
      <c r="D52" s="12">
        <v>29.873940120124253</v>
      </c>
      <c r="E52" s="12">
        <v>16.862307257614113</v>
      </c>
      <c r="F52" s="12">
        <v>15.408885969161744</v>
      </c>
      <c r="G52" s="12">
        <v>45.246598876577494</v>
      </c>
      <c r="H52" s="12">
        <v>21.17906147550592</v>
      </c>
      <c r="I52" s="12">
        <v>25.012199514552286</v>
      </c>
      <c r="J52" s="12">
        <v>20.756706811141132</v>
      </c>
      <c r="K52" s="12">
        <v>47.90706326171638</v>
      </c>
      <c r="L52" s="12">
        <v>65.50502646752254</v>
      </c>
      <c r="M52" s="22">
        <f t="shared" si="0"/>
        <v>303.45988154170095</v>
      </c>
    </row>
    <row r="53" spans="2:13" ht="12.75">
      <c r="B53" s="3" t="s">
        <v>166</v>
      </c>
      <c r="C53" s="12">
        <v>12.385079171797972</v>
      </c>
      <c r="D53" s="12">
        <v>14.163946194643657</v>
      </c>
      <c r="E53" s="12">
        <v>15.44552152047408</v>
      </c>
      <c r="F53" s="12">
        <v>29.80731736051948</v>
      </c>
      <c r="G53" s="12">
        <v>31.57124074525512</v>
      </c>
      <c r="H53" s="12">
        <v>50.99133877812957</v>
      </c>
      <c r="I53" s="12">
        <v>46.889964430654175</v>
      </c>
      <c r="J53" s="12">
        <v>34.35957263196184</v>
      </c>
      <c r="K53" s="12">
        <v>37.63712447169447</v>
      </c>
      <c r="L53" s="12">
        <v>36.573800506880126</v>
      </c>
      <c r="M53" s="22">
        <f t="shared" si="0"/>
        <v>309.82490581201046</v>
      </c>
    </row>
    <row r="54" spans="2:13" ht="12.75">
      <c r="B54" s="3" t="s">
        <v>167</v>
      </c>
      <c r="C54" s="12">
        <v>110.28452381588805</v>
      </c>
      <c r="D54" s="12">
        <v>122.55999063933609</v>
      </c>
      <c r="E54" s="12">
        <v>211.82202289490502</v>
      </c>
      <c r="F54" s="12">
        <v>231.5138150075867</v>
      </c>
      <c r="G54" s="12">
        <v>235.78404729182068</v>
      </c>
      <c r="H54" s="12">
        <v>180.93753303809982</v>
      </c>
      <c r="I54" s="12">
        <v>304.83505491127767</v>
      </c>
      <c r="J54" s="12">
        <v>306.2563961782043</v>
      </c>
      <c r="K54" s="12">
        <v>256.8360322645444</v>
      </c>
      <c r="L54" s="12">
        <v>238.76378561549512</v>
      </c>
      <c r="M54" s="22">
        <f t="shared" si="0"/>
        <v>2199.593201657158</v>
      </c>
    </row>
    <row r="55" spans="2:13" ht="12.75">
      <c r="B55" s="3" t="s">
        <v>168</v>
      </c>
      <c r="C55" s="12">
        <v>291.19210455181445</v>
      </c>
      <c r="D55" s="12">
        <v>295.8660927225848</v>
      </c>
      <c r="E55" s="12">
        <v>343.7381665717688</v>
      </c>
      <c r="F55" s="12">
        <v>385.9082874987045</v>
      </c>
      <c r="G55" s="12">
        <v>523.5768693511894</v>
      </c>
      <c r="H55" s="12">
        <v>649.6593020127523</v>
      </c>
      <c r="I55" s="12">
        <v>587.5920019682848</v>
      </c>
      <c r="J55" s="12">
        <v>451.346262076881</v>
      </c>
      <c r="K55" s="12">
        <v>498.8094415646335</v>
      </c>
      <c r="L55" s="12">
        <v>465.993244679027</v>
      </c>
      <c r="M55" s="22">
        <f t="shared" si="0"/>
        <v>4493.681772997641</v>
      </c>
    </row>
    <row r="56" spans="2:13" ht="12.75">
      <c r="B56" s="3" t="s">
        <v>169</v>
      </c>
      <c r="C56" s="12">
        <v>0.5806111447275373</v>
      </c>
      <c r="D56" s="12">
        <v>0.5813066282141105</v>
      </c>
      <c r="E56" s="12">
        <v>1.5765215290838865</v>
      </c>
      <c r="F56" s="12">
        <v>2.2866570473918415</v>
      </c>
      <c r="G56" s="12">
        <v>7.873961427001326</v>
      </c>
      <c r="H56" s="12">
        <v>6.632089007178597</v>
      </c>
      <c r="I56" s="12">
        <v>0.4340252278057115</v>
      </c>
      <c r="J56" s="12">
        <v>3.715317777262764</v>
      </c>
      <c r="K56" s="12">
        <v>8.462707857339394</v>
      </c>
      <c r="L56" s="12">
        <v>12.347508217569791</v>
      </c>
      <c r="M56" s="22">
        <f t="shared" si="0"/>
        <v>44.49070586357496</v>
      </c>
    </row>
    <row r="57" spans="2:13" ht="12.75">
      <c r="B57" s="3" t="s">
        <v>170</v>
      </c>
      <c r="C57" s="12">
        <v>19.102048608881162</v>
      </c>
      <c r="D57" s="12">
        <v>24.063302214682032</v>
      </c>
      <c r="E57" s="12">
        <v>29.786364485487624</v>
      </c>
      <c r="F57" s="12">
        <v>51.81707076463488</v>
      </c>
      <c r="G57" s="12">
        <v>71.19118541076584</v>
      </c>
      <c r="H57" s="12">
        <v>43.72946128088351</v>
      </c>
      <c r="I57" s="12">
        <v>61.01682782481078</v>
      </c>
      <c r="J57" s="12">
        <v>129.99244461433756</v>
      </c>
      <c r="K57" s="12">
        <v>55.2464373461059</v>
      </c>
      <c r="L57" s="12">
        <v>55.476906769255734</v>
      </c>
      <c r="M57" s="22">
        <f t="shared" si="0"/>
        <v>541.4220493198451</v>
      </c>
    </row>
    <row r="58" spans="2:13" ht="12.75">
      <c r="B58" s="3" t="s">
        <v>171</v>
      </c>
      <c r="C58" s="12">
        <v>28.21960759339482</v>
      </c>
      <c r="D58" s="12">
        <v>37.29577712557745</v>
      </c>
      <c r="E58" s="12">
        <v>54.1842195990926</v>
      </c>
      <c r="F58" s="12">
        <v>49.558297461477245</v>
      </c>
      <c r="G58" s="12">
        <v>56.53055404986972</v>
      </c>
      <c r="H58" s="12">
        <v>63.949090655312524</v>
      </c>
      <c r="I58" s="12">
        <v>64.26152238637808</v>
      </c>
      <c r="J58" s="12">
        <v>75.67038849508852</v>
      </c>
      <c r="K58" s="12">
        <v>55.9425710557922</v>
      </c>
      <c r="L58" s="12">
        <v>53.11411252446039</v>
      </c>
      <c r="M58" s="22">
        <f t="shared" si="0"/>
        <v>538.7261409464436</v>
      </c>
    </row>
    <row r="59" spans="2:13" ht="12.75">
      <c r="B59" s="3" t="s">
        <v>172</v>
      </c>
      <c r="C59" s="12">
        <v>27.76455302364853</v>
      </c>
      <c r="D59" s="12">
        <v>37.57437960158789</v>
      </c>
      <c r="E59" s="12">
        <v>25.498926782918513</v>
      </c>
      <c r="F59" s="12">
        <v>30.187070905694302</v>
      </c>
      <c r="G59" s="12">
        <v>12.247886052921315</v>
      </c>
      <c r="H59" s="12">
        <v>21.271223428314254</v>
      </c>
      <c r="I59" s="12">
        <v>13.841447340636746</v>
      </c>
      <c r="J59" s="12">
        <v>8.186763252941528</v>
      </c>
      <c r="K59" s="12">
        <v>10.581905171137914</v>
      </c>
      <c r="L59" s="12">
        <v>10.03991350579114</v>
      </c>
      <c r="M59" s="22">
        <f t="shared" si="0"/>
        <v>197.1940690655921</v>
      </c>
    </row>
    <row r="60" spans="2:13" ht="12.75">
      <c r="B60" s="3" t="s">
        <v>173</v>
      </c>
      <c r="C60" s="12">
        <v>5.633274819850031</v>
      </c>
      <c r="D60" s="12">
        <v>9.270414418971756</v>
      </c>
      <c r="E60" s="12">
        <v>32.144458106437135</v>
      </c>
      <c r="F60" s="12">
        <v>55.2116310468319</v>
      </c>
      <c r="G60" s="12">
        <v>55.739247080259545</v>
      </c>
      <c r="H60" s="12">
        <v>44.99890222474179</v>
      </c>
      <c r="I60" s="12">
        <v>55.70024863010717</v>
      </c>
      <c r="J60" s="12">
        <v>50.900629137374125</v>
      </c>
      <c r="K60" s="12">
        <v>23.71042115057489</v>
      </c>
      <c r="L60" s="12">
        <v>4.564134935443353</v>
      </c>
      <c r="M60" s="22">
        <f t="shared" si="0"/>
        <v>337.87336155059165</v>
      </c>
    </row>
    <row r="61" spans="2:13" ht="12.75">
      <c r="B61" s="3" t="s">
        <v>174</v>
      </c>
      <c r="C61" s="12">
        <v>30.602336934484516</v>
      </c>
      <c r="D61" s="12">
        <v>52.03760732960336</v>
      </c>
      <c r="E61" s="12">
        <v>74.6241515504695</v>
      </c>
      <c r="F61" s="12">
        <v>152.34750978246043</v>
      </c>
      <c r="G61" s="12">
        <v>286.3543768471395</v>
      </c>
      <c r="H61" s="12">
        <v>293.9636900971044</v>
      </c>
      <c r="I61" s="12">
        <v>261.64350441430895</v>
      </c>
      <c r="J61" s="12">
        <v>229.82933942487202</v>
      </c>
      <c r="K61" s="12">
        <v>235.6756585264974</v>
      </c>
      <c r="L61" s="12">
        <v>249.7923421843986</v>
      </c>
      <c r="M61" s="22">
        <f t="shared" si="0"/>
        <v>1866.8705170913388</v>
      </c>
    </row>
    <row r="62" spans="2:13" ht="12.75">
      <c r="B62" s="3" t="s">
        <v>175</v>
      </c>
      <c r="C62" s="12">
        <v>63.95240657756603</v>
      </c>
      <c r="D62" s="12">
        <v>54.25894575292741</v>
      </c>
      <c r="E62" s="12">
        <v>96.92801418523138</v>
      </c>
      <c r="F62" s="12">
        <v>154.49254841614263</v>
      </c>
      <c r="G62" s="12">
        <v>218.43344121908638</v>
      </c>
      <c r="H62" s="12">
        <v>154.34593643434602</v>
      </c>
      <c r="I62" s="12">
        <v>172.64291249068123</v>
      </c>
      <c r="J62" s="12">
        <v>241.80006937170205</v>
      </c>
      <c r="K62" s="12">
        <v>257.74559588800935</v>
      </c>
      <c r="L62" s="12">
        <v>144.01332771491505</v>
      </c>
      <c r="M62" s="22">
        <f t="shared" si="0"/>
        <v>1558.6131980506075</v>
      </c>
    </row>
    <row r="63" spans="2:13" ht="12.75">
      <c r="B63" s="3" t="s">
        <v>176</v>
      </c>
      <c r="C63" s="12">
        <v>879.9839054578736</v>
      </c>
      <c r="D63" s="12">
        <v>979.9496100471973</v>
      </c>
      <c r="E63" s="12">
        <v>1434.2867954480869</v>
      </c>
      <c r="F63" s="12">
        <v>1588.2106095422732</v>
      </c>
      <c r="G63" s="12">
        <v>1880.2826445183161</v>
      </c>
      <c r="H63" s="12">
        <v>1703.6295406889947</v>
      </c>
      <c r="I63" s="12">
        <v>1371.0650005666107</v>
      </c>
      <c r="J63" s="12">
        <v>1821.0958527296814</v>
      </c>
      <c r="K63" s="12">
        <v>2154.4010072560227</v>
      </c>
      <c r="L63" s="12">
        <v>3085.610511988579</v>
      </c>
      <c r="M63" s="22">
        <f t="shared" si="0"/>
        <v>16898.515478243633</v>
      </c>
    </row>
    <row r="64" spans="2:13" ht="12.75">
      <c r="B64" s="3" t="s">
        <v>177</v>
      </c>
      <c r="C64" s="12">
        <v>660.1614440717307</v>
      </c>
      <c r="D64" s="12">
        <v>608.0405794048825</v>
      </c>
      <c r="E64" s="12">
        <v>796.2927023101795</v>
      </c>
      <c r="F64" s="12">
        <v>652.9509983220905</v>
      </c>
      <c r="G64" s="12">
        <v>871.0169170610087</v>
      </c>
      <c r="H64" s="12">
        <v>625.8258485346014</v>
      </c>
      <c r="I64" s="12">
        <v>546.306110652855</v>
      </c>
      <c r="J64" s="12">
        <v>506.74178292151873</v>
      </c>
      <c r="K64" s="12">
        <v>515.2446466312158</v>
      </c>
      <c r="L64" s="12">
        <v>877.9853357120917</v>
      </c>
      <c r="M64" s="22">
        <f t="shared" si="0"/>
        <v>6660.566365622175</v>
      </c>
    </row>
    <row r="65" spans="2:13" ht="12.75">
      <c r="B65" s="3" t="s">
        <v>178</v>
      </c>
      <c r="C65" s="12">
        <v>2.5456823911876234</v>
      </c>
      <c r="D65" s="12">
        <v>1.3421182436724743</v>
      </c>
      <c r="E65" s="12">
        <v>1.7730969700676802</v>
      </c>
      <c r="F65" s="12">
        <v>2.398318259806342</v>
      </c>
      <c r="G65" s="12">
        <v>2.429089761078543</v>
      </c>
      <c r="H65" s="12">
        <v>5.787040677278957</v>
      </c>
      <c r="I65" s="12">
        <v>6.161761335982334</v>
      </c>
      <c r="J65" s="12">
        <v>4.300887956126667</v>
      </c>
      <c r="K65" s="12">
        <v>3.8766095040447808</v>
      </c>
      <c r="L65" s="12">
        <v>6.062703778329931</v>
      </c>
      <c r="M65" s="22">
        <f t="shared" si="0"/>
        <v>36.677308877575335</v>
      </c>
    </row>
    <row r="66" spans="2:13" ht="12.75">
      <c r="B66" s="3" t="s">
        <v>179</v>
      </c>
      <c r="C66" s="12">
        <v>3206.603395122273</v>
      </c>
      <c r="D66" s="12">
        <v>1806.6933125776472</v>
      </c>
      <c r="E66" s="12">
        <v>827.9830270086716</v>
      </c>
      <c r="F66" s="12">
        <v>374.59439941568746</v>
      </c>
      <c r="G66" s="12">
        <v>462.12421260521984</v>
      </c>
      <c r="H66" s="12">
        <v>394.0668925757801</v>
      </c>
      <c r="I66" s="12">
        <v>345.627379659435</v>
      </c>
      <c r="J66" s="12">
        <v>645.769052956705</v>
      </c>
      <c r="K66" s="12">
        <v>265.295011125045</v>
      </c>
      <c r="L66" s="12">
        <v>201.2197800025031</v>
      </c>
      <c r="M66" s="22">
        <f t="shared" si="0"/>
        <v>8529.976463048968</v>
      </c>
    </row>
    <row r="67" spans="2:13" ht="12.75">
      <c r="B67" s="3" t="s">
        <v>180</v>
      </c>
      <c r="C67" s="12">
        <v>22.37928532492998</v>
      </c>
      <c r="D67" s="12">
        <v>36.810321538658485</v>
      </c>
      <c r="E67" s="12">
        <v>64.5788363512808</v>
      </c>
      <c r="F67" s="12">
        <v>61.09872088508016</v>
      </c>
      <c r="G67" s="12">
        <v>47.08166443066346</v>
      </c>
      <c r="H67" s="12">
        <v>27.88907613945755</v>
      </c>
      <c r="I67" s="12">
        <v>15.088093174717727</v>
      </c>
      <c r="J67" s="12">
        <v>41.165887540812285</v>
      </c>
      <c r="K67" s="12">
        <v>39.80019823449272</v>
      </c>
      <c r="L67" s="12">
        <v>25.923712516124898</v>
      </c>
      <c r="M67" s="22">
        <f t="shared" si="0"/>
        <v>381.81579613621807</v>
      </c>
    </row>
    <row r="68" spans="2:13" ht="12.75">
      <c r="B68" s="3" t="s">
        <v>181</v>
      </c>
      <c r="C68" s="12">
        <v>38.16203060474382</v>
      </c>
      <c r="D68" s="12">
        <v>37.462958876113895</v>
      </c>
      <c r="E68" s="12">
        <v>113.08097374077525</v>
      </c>
      <c r="F68" s="12">
        <v>110.87005604652468</v>
      </c>
      <c r="G68" s="12">
        <v>344.34428636525786</v>
      </c>
      <c r="H68" s="12">
        <v>166.84952504043798</v>
      </c>
      <c r="I68" s="12">
        <v>208.66073104961336</v>
      </c>
      <c r="J68" s="12">
        <v>333.0616280349201</v>
      </c>
      <c r="K68" s="12">
        <v>252.433508714398</v>
      </c>
      <c r="L68" s="12">
        <v>286.08548643173896</v>
      </c>
      <c r="M68" s="22">
        <f t="shared" si="0"/>
        <v>1891.0111849045236</v>
      </c>
    </row>
    <row r="69" spans="2:13" ht="12.75">
      <c r="B69" s="3" t="s">
        <v>59</v>
      </c>
      <c r="C69" s="12">
        <v>17.48548074771105</v>
      </c>
      <c r="D69" s="12">
        <v>106.92077219312675</v>
      </c>
      <c r="E69" s="12">
        <v>166.07907032505753</v>
      </c>
      <c r="F69" s="12">
        <v>95.61443261935155</v>
      </c>
      <c r="G69" s="12">
        <v>54.7458525537777</v>
      </c>
      <c r="H69" s="12">
        <v>19.87818541881837</v>
      </c>
      <c r="I69" s="12">
        <v>31.75695523302422</v>
      </c>
      <c r="J69" s="12">
        <v>42.37597203315449</v>
      </c>
      <c r="K69" s="12">
        <v>22.17729837465018</v>
      </c>
      <c r="L69" s="12">
        <v>15.395164778333319</v>
      </c>
      <c r="M69" s="22">
        <f t="shared" si="0"/>
        <v>572.4291842770051</v>
      </c>
    </row>
    <row r="70" spans="2:13" ht="12.75">
      <c r="B70" s="3" t="s">
        <v>182</v>
      </c>
      <c r="C70" s="12">
        <v>195.87224489441675</v>
      </c>
      <c r="D70" s="12">
        <v>311.5568862239186</v>
      </c>
      <c r="E70" s="12">
        <v>286.83392234908104</v>
      </c>
      <c r="F70" s="12">
        <v>319.3575135541996</v>
      </c>
      <c r="G70" s="12">
        <v>348.937009922105</v>
      </c>
      <c r="H70" s="12">
        <v>472.75793488323893</v>
      </c>
      <c r="I70" s="12">
        <v>694.3174931795076</v>
      </c>
      <c r="J70" s="12">
        <v>1051.160517151754</v>
      </c>
      <c r="K70" s="12">
        <v>926.1458175379913</v>
      </c>
      <c r="L70" s="12">
        <v>931.5579564980497</v>
      </c>
      <c r="M70" s="22">
        <f aca="true" t="shared" si="1" ref="M70:M133">SUM(C70:L70)</f>
        <v>5538.497296194263</v>
      </c>
    </row>
    <row r="71" spans="2:13" ht="12.75">
      <c r="B71" s="3" t="s">
        <v>183</v>
      </c>
      <c r="C71" s="12">
        <v>8.892725906221601</v>
      </c>
      <c r="D71" s="12">
        <v>11.156910855581991</v>
      </c>
      <c r="E71" s="12">
        <v>5.553689841580732</v>
      </c>
      <c r="F71" s="12">
        <v>5.763090534077056</v>
      </c>
      <c r="G71" s="12">
        <v>3.3333788848546386</v>
      </c>
      <c r="H71" s="12">
        <v>11.842009044204348</v>
      </c>
      <c r="I71" s="12">
        <v>23.727848104529954</v>
      </c>
      <c r="J71" s="12">
        <v>27.927269760762538</v>
      </c>
      <c r="K71" s="12">
        <v>36.526484787620596</v>
      </c>
      <c r="L71" s="12">
        <v>25.75440532589172</v>
      </c>
      <c r="M71" s="22">
        <f t="shared" si="1"/>
        <v>160.47781304532518</v>
      </c>
    </row>
    <row r="72" spans="2:13" ht="12.75">
      <c r="B72" s="3" t="s">
        <v>184</v>
      </c>
      <c r="C72" s="12"/>
      <c r="D72" s="12"/>
      <c r="E72" s="12"/>
      <c r="F72" s="12">
        <v>66.20767150091291</v>
      </c>
      <c r="G72" s="12">
        <v>37.19337938189059</v>
      </c>
      <c r="H72" s="12">
        <v>53.3174848849753</v>
      </c>
      <c r="I72" s="12">
        <v>76.05339246249586</v>
      </c>
      <c r="J72" s="12">
        <v>59.160975361564</v>
      </c>
      <c r="K72" s="12">
        <v>72.06864161294503</v>
      </c>
      <c r="L72" s="12">
        <v>81.93766449037838</v>
      </c>
      <c r="M72" s="22">
        <f t="shared" si="1"/>
        <v>445.9392096951621</v>
      </c>
    </row>
    <row r="73" spans="2:13" ht="12.75">
      <c r="B73" s="3" t="s">
        <v>185</v>
      </c>
      <c r="C73" s="12">
        <v>62.053508539671846</v>
      </c>
      <c r="D73" s="12">
        <v>49.06473039916632</v>
      </c>
      <c r="E73" s="12">
        <v>48.25003332134982</v>
      </c>
      <c r="F73" s="12">
        <v>55.65145194279997</v>
      </c>
      <c r="G73" s="12">
        <v>73.38668959622134</v>
      </c>
      <c r="H73" s="12">
        <v>112.27578300752886</v>
      </c>
      <c r="I73" s="12">
        <v>112.51349839572386</v>
      </c>
      <c r="J73" s="12">
        <v>135.74466880704728</v>
      </c>
      <c r="K73" s="12">
        <v>130.97352441297076</v>
      </c>
      <c r="L73" s="12">
        <v>151.46546488884684</v>
      </c>
      <c r="M73" s="22">
        <f t="shared" si="1"/>
        <v>931.3793533113269</v>
      </c>
    </row>
    <row r="74" spans="2:13" ht="12.75">
      <c r="B74" s="3" t="s">
        <v>186</v>
      </c>
      <c r="C74" s="12">
        <v>103.14729184270021</v>
      </c>
      <c r="D74" s="12">
        <v>117.21505631025789</v>
      </c>
      <c r="E74" s="12">
        <v>101.10634070650906</v>
      </c>
      <c r="F74" s="12">
        <v>95.00584825482596</v>
      </c>
      <c r="G74" s="12">
        <v>129.56804601497686</v>
      </c>
      <c r="H74" s="12">
        <v>130.12705665362296</v>
      </c>
      <c r="I74" s="12">
        <v>136.54155482356242</v>
      </c>
      <c r="J74" s="12">
        <v>126.66643069915182</v>
      </c>
      <c r="K74" s="12">
        <v>122.39720389081597</v>
      </c>
      <c r="L74" s="12">
        <v>202.29660210260045</v>
      </c>
      <c r="M74" s="22">
        <f t="shared" si="1"/>
        <v>1264.0714312990235</v>
      </c>
    </row>
    <row r="75" spans="2:13" ht="12.75">
      <c r="B75" s="3" t="s">
        <v>187</v>
      </c>
      <c r="C75" s="12">
        <v>18.811260939484946</v>
      </c>
      <c r="D75" s="12">
        <v>59.13387296925433</v>
      </c>
      <c r="E75" s="12">
        <v>67.67040164502616</v>
      </c>
      <c r="F75" s="12">
        <v>80.10393087397219</v>
      </c>
      <c r="G75" s="12">
        <v>72.77624457761466</v>
      </c>
      <c r="H75" s="12">
        <v>132.8000760890672</v>
      </c>
      <c r="I75" s="12">
        <v>95.46111681533762</v>
      </c>
      <c r="J75" s="12">
        <v>77.21806247462304</v>
      </c>
      <c r="K75" s="12">
        <v>83.63478471608899</v>
      </c>
      <c r="L75" s="12">
        <v>64.3523429046795</v>
      </c>
      <c r="M75" s="22">
        <f t="shared" si="1"/>
        <v>751.9620940051486</v>
      </c>
    </row>
    <row r="76" spans="2:13" ht="12.75">
      <c r="B76" s="3" t="s">
        <v>188</v>
      </c>
      <c r="C76" s="12">
        <v>13.825500207467602</v>
      </c>
      <c r="D76" s="12">
        <v>16.618080050252996</v>
      </c>
      <c r="E76" s="12">
        <v>19.251347073520854</v>
      </c>
      <c r="F76" s="12">
        <v>11.38115435148503</v>
      </c>
      <c r="G76" s="12">
        <v>24.67691780659295</v>
      </c>
      <c r="H76" s="12">
        <v>31.55853416442222</v>
      </c>
      <c r="I76" s="12">
        <v>17.82101171992296</v>
      </c>
      <c r="J76" s="12">
        <v>19.277740160793872</v>
      </c>
      <c r="K76" s="12">
        <v>13.31595676634459</v>
      </c>
      <c r="L76" s="12">
        <v>14.524660511762407</v>
      </c>
      <c r="M76" s="22">
        <f t="shared" si="1"/>
        <v>182.2509028125655</v>
      </c>
    </row>
    <row r="77" spans="2:13" ht="12.75">
      <c r="B77" s="3" t="s">
        <v>189</v>
      </c>
      <c r="C77" s="12">
        <v>1.5997055659497832</v>
      </c>
      <c r="D77" s="12">
        <v>77.99267703498315</v>
      </c>
      <c r="E77" s="12">
        <v>45.315973504014174</v>
      </c>
      <c r="F77" s="12">
        <v>71.59708716130037</v>
      </c>
      <c r="G77" s="12">
        <v>100.71125392687269</v>
      </c>
      <c r="H77" s="12">
        <v>112.77641930356172</v>
      </c>
      <c r="I77" s="12">
        <v>125.62703117149641</v>
      </c>
      <c r="J77" s="12">
        <v>162.2835153049076</v>
      </c>
      <c r="K77" s="12">
        <v>185.62886770545944</v>
      </c>
      <c r="L77" s="12">
        <v>172.26774115619554</v>
      </c>
      <c r="M77" s="22">
        <f t="shared" si="1"/>
        <v>1055.800271834741</v>
      </c>
    </row>
    <row r="78" spans="2:13" ht="12.75">
      <c r="B78" s="3" t="s">
        <v>190</v>
      </c>
      <c r="C78" s="12">
        <v>0.5692664539808688</v>
      </c>
      <c r="D78" s="12">
        <v>5.882607063165262</v>
      </c>
      <c r="E78" s="12">
        <v>26.67546108411624</v>
      </c>
      <c r="F78" s="12">
        <v>13.896015768774973</v>
      </c>
      <c r="G78" s="12">
        <v>27.224051516222296</v>
      </c>
      <c r="H78" s="12">
        <v>1.0739404694757133</v>
      </c>
      <c r="I78" s="12">
        <v>2.1192689755504652</v>
      </c>
      <c r="J78" s="12">
        <v>1.8518748007384858</v>
      </c>
      <c r="K78" s="12">
        <v>2.684649055455298</v>
      </c>
      <c r="L78" s="12">
        <v>1.4271710776483642</v>
      </c>
      <c r="M78" s="22">
        <f t="shared" si="1"/>
        <v>83.40430626512797</v>
      </c>
    </row>
    <row r="79" spans="2:13" ht="12.75">
      <c r="B79" s="3" t="s">
        <v>191</v>
      </c>
      <c r="C79" s="12">
        <v>244.86046858326011</v>
      </c>
      <c r="D79" s="12">
        <v>303.980972915806</v>
      </c>
      <c r="E79" s="12">
        <v>242.82318561924356</v>
      </c>
      <c r="F79" s="12">
        <v>122.66130900405844</v>
      </c>
      <c r="G79" s="12">
        <v>117.12236858820879</v>
      </c>
      <c r="H79" s="12">
        <v>129.1329828878173</v>
      </c>
      <c r="I79" s="12">
        <v>83.1386253736782</v>
      </c>
      <c r="J79" s="12">
        <v>89.6179535699507</v>
      </c>
      <c r="K79" s="12">
        <v>126.44393445206</v>
      </c>
      <c r="L79" s="12">
        <v>131.13484361570914</v>
      </c>
      <c r="M79" s="22">
        <f t="shared" si="1"/>
        <v>1590.916644609792</v>
      </c>
    </row>
    <row r="80" spans="2:13" ht="12.75">
      <c r="B80" s="3" t="s">
        <v>192</v>
      </c>
      <c r="C80" s="12">
        <v>77.33777470681436</v>
      </c>
      <c r="D80" s="12">
        <v>100.81818940907026</v>
      </c>
      <c r="E80" s="12">
        <v>98.30905786725403</v>
      </c>
      <c r="F80" s="12">
        <v>121.16691340694457</v>
      </c>
      <c r="G80" s="12">
        <v>166.8451681260013</v>
      </c>
      <c r="H80" s="12">
        <v>152.65919936993058</v>
      </c>
      <c r="I80" s="12">
        <v>200.91300103791778</v>
      </c>
      <c r="J80" s="12">
        <v>194.73581559246446</v>
      </c>
      <c r="K80" s="12">
        <v>182.26173059013962</v>
      </c>
      <c r="L80" s="12">
        <v>244.15711472127822</v>
      </c>
      <c r="M80" s="22">
        <f t="shared" si="1"/>
        <v>1539.2039648278153</v>
      </c>
    </row>
    <row r="81" spans="2:13" ht="12.75">
      <c r="B81" s="3" t="s">
        <v>193</v>
      </c>
      <c r="C81" s="12">
        <v>48.35125325002335</v>
      </c>
      <c r="D81" s="12">
        <v>208.07192463592995</v>
      </c>
      <c r="E81" s="12">
        <v>100.57577316823088</v>
      </c>
      <c r="F81" s="12">
        <v>93.21894596920852</v>
      </c>
      <c r="G81" s="12">
        <v>28.988432297366508</v>
      </c>
      <c r="H81" s="12">
        <v>7.647204496124617</v>
      </c>
      <c r="I81" s="12">
        <v>11.448669583256597</v>
      </c>
      <c r="J81" s="12">
        <v>10.823373130619647</v>
      </c>
      <c r="K81" s="12">
        <v>10.234303967911758</v>
      </c>
      <c r="L81" s="12">
        <v>9.17834379964844</v>
      </c>
      <c r="M81" s="22">
        <f t="shared" si="1"/>
        <v>528.5382242983203</v>
      </c>
    </row>
    <row r="82" spans="2:13" ht="12.75">
      <c r="B82" s="3" t="s">
        <v>194</v>
      </c>
      <c r="C82" s="12">
        <v>0.31425555327714616</v>
      </c>
      <c r="D82" s="12">
        <v>4.67534884750486</v>
      </c>
      <c r="E82" s="12">
        <v>5.2546033929357625</v>
      </c>
      <c r="F82" s="12">
        <v>9.336249290033505</v>
      </c>
      <c r="G82" s="12">
        <v>27.446879819104904</v>
      </c>
      <c r="H82" s="12">
        <v>7.529198321806029</v>
      </c>
      <c r="I82" s="12">
        <v>5.91937457427209</v>
      </c>
      <c r="J82" s="12">
        <v>1.9297848913138054</v>
      </c>
      <c r="K82" s="12">
        <v>6.312042688435492</v>
      </c>
      <c r="L82" s="12">
        <v>7.4874461104693015</v>
      </c>
      <c r="M82" s="22">
        <f t="shared" si="1"/>
        <v>76.2051834891529</v>
      </c>
    </row>
    <row r="83" spans="2:13" ht="12.75">
      <c r="B83" s="3" t="s">
        <v>195</v>
      </c>
      <c r="C83" s="12">
        <v>175.69590574736418</v>
      </c>
      <c r="D83" s="12">
        <v>274.6777719062316</v>
      </c>
      <c r="E83" s="12">
        <v>212.58001974848509</v>
      </c>
      <c r="F83" s="12">
        <v>248.70558197237705</v>
      </c>
      <c r="G83" s="12">
        <v>326.0021145627925</v>
      </c>
      <c r="H83" s="12">
        <v>440.091476901294</v>
      </c>
      <c r="I83" s="12">
        <v>304.28994290615276</v>
      </c>
      <c r="J83" s="12">
        <v>226.39647395793475</v>
      </c>
      <c r="K83" s="12">
        <v>258.23043233554205</v>
      </c>
      <c r="L83" s="12">
        <v>250.92992785631702</v>
      </c>
      <c r="M83" s="22">
        <f t="shared" si="1"/>
        <v>2717.599647894491</v>
      </c>
    </row>
    <row r="84" spans="2:13" ht="12.75">
      <c r="B84" s="3" t="s">
        <v>196</v>
      </c>
      <c r="C84" s="12">
        <v>1.1680278267365904</v>
      </c>
      <c r="D84" s="12">
        <v>1.3991287363438552</v>
      </c>
      <c r="E84" s="12">
        <v>2.005966374714975</v>
      </c>
      <c r="F84" s="12">
        <v>3.426856809859933</v>
      </c>
      <c r="G84" s="12">
        <v>8.403381955360663</v>
      </c>
      <c r="H84" s="12">
        <v>2.575615370561239</v>
      </c>
      <c r="I84" s="12">
        <v>5.3145052199347225</v>
      </c>
      <c r="J84" s="12">
        <v>11.693611456549679</v>
      </c>
      <c r="K84" s="12">
        <v>1.3388031838642123</v>
      </c>
      <c r="L84" s="12">
        <v>4.88887545949651</v>
      </c>
      <c r="M84" s="22">
        <f t="shared" si="1"/>
        <v>42.214772393422386</v>
      </c>
    </row>
    <row r="85" spans="2:13" ht="12.75">
      <c r="B85" s="3" t="s">
        <v>197</v>
      </c>
      <c r="C85" s="12">
        <v>42.79731095619507</v>
      </c>
      <c r="D85" s="12">
        <v>89.6779566345657</v>
      </c>
      <c r="E85" s="12">
        <v>84.61163750354164</v>
      </c>
      <c r="F85" s="12">
        <v>96.58691355530372</v>
      </c>
      <c r="G85" s="12">
        <v>110.07845862864701</v>
      </c>
      <c r="H85" s="12">
        <v>156.57445179411908</v>
      </c>
      <c r="I85" s="12">
        <v>158.6510827257442</v>
      </c>
      <c r="J85" s="12">
        <v>70.06959970755857</v>
      </c>
      <c r="K85" s="12">
        <v>103.38389516920614</v>
      </c>
      <c r="L85" s="12">
        <v>102.12652031782082</v>
      </c>
      <c r="M85" s="22">
        <f t="shared" si="1"/>
        <v>1014.557826992702</v>
      </c>
    </row>
    <row r="86" spans="2:13" ht="12.75">
      <c r="B86" s="3" t="s">
        <v>198</v>
      </c>
      <c r="C86" s="12">
        <v>1.5941588810752665</v>
      </c>
      <c r="D86" s="12">
        <v>11.820510820211062</v>
      </c>
      <c r="E86" s="12">
        <v>4.2447406473759175</v>
      </c>
      <c r="F86" s="12">
        <v>23.393250849581882</v>
      </c>
      <c r="G86" s="12">
        <v>14.759868643005067</v>
      </c>
      <c r="H86" s="12">
        <v>25.369100458143322</v>
      </c>
      <c r="I86" s="12">
        <v>41.74123815094772</v>
      </c>
      <c r="J86" s="12">
        <v>80.00681306490084</v>
      </c>
      <c r="K86" s="12">
        <v>72.76115476368118</v>
      </c>
      <c r="L86" s="12">
        <v>67.64136813298421</v>
      </c>
      <c r="M86" s="22">
        <f t="shared" si="1"/>
        <v>343.33220441190645</v>
      </c>
    </row>
    <row r="87" spans="2:13" ht="12.75">
      <c r="B87" s="3" t="s">
        <v>199</v>
      </c>
      <c r="C87" s="12">
        <v>20.680753916101917</v>
      </c>
      <c r="D87" s="12">
        <v>22.979206439237355</v>
      </c>
      <c r="E87" s="12">
        <v>30.28025695466017</v>
      </c>
      <c r="F87" s="12">
        <v>48.62663130876541</v>
      </c>
      <c r="G87" s="12">
        <v>40.37576770311281</v>
      </c>
      <c r="H87" s="12">
        <v>159.53128080820684</v>
      </c>
      <c r="I87" s="12">
        <v>152.43143072733648</v>
      </c>
      <c r="J87" s="12">
        <v>273.01212104872906</v>
      </c>
      <c r="K87" s="12">
        <v>232.51500133404565</v>
      </c>
      <c r="L87" s="12">
        <v>102.29573523973622</v>
      </c>
      <c r="M87" s="22">
        <f t="shared" si="1"/>
        <v>1082.7281854799319</v>
      </c>
    </row>
    <row r="88" spans="2:13" ht="12.75">
      <c r="B88" s="3" t="s">
        <v>200</v>
      </c>
      <c r="C88" s="12">
        <v>8.16496215539442</v>
      </c>
      <c r="D88" s="12">
        <v>8.715376302137996</v>
      </c>
      <c r="E88" s="12">
        <v>8.772771107093927</v>
      </c>
      <c r="F88" s="12">
        <v>7.039982380883087</v>
      </c>
      <c r="G88" s="12">
        <v>11.070207079742396</v>
      </c>
      <c r="H88" s="12">
        <v>18.77065690350897</v>
      </c>
      <c r="I88" s="12">
        <v>3.8912053035493095</v>
      </c>
      <c r="J88" s="12">
        <v>19.413324597610067</v>
      </c>
      <c r="K88" s="12">
        <v>6.4965071530047105</v>
      </c>
      <c r="L88" s="12">
        <v>12.7598675059948</v>
      </c>
      <c r="M88" s="22">
        <f t="shared" si="1"/>
        <v>105.0948604889197</v>
      </c>
    </row>
    <row r="89" spans="2:13" ht="12.75">
      <c r="B89" s="3" t="s">
        <v>202</v>
      </c>
      <c r="C89" s="12">
        <v>30.12915098114933</v>
      </c>
      <c r="D89" s="12">
        <v>40.9933361520316</v>
      </c>
      <c r="E89" s="12">
        <v>44.96276882440721</v>
      </c>
      <c r="F89" s="12">
        <v>48.654481881850494</v>
      </c>
      <c r="G89" s="12">
        <v>67.60406958763294</v>
      </c>
      <c r="H89" s="12">
        <v>114.30010787507992</v>
      </c>
      <c r="I89" s="12">
        <v>171.83822385830695</v>
      </c>
      <c r="J89" s="12">
        <v>149.3339361792151</v>
      </c>
      <c r="K89" s="12">
        <v>214.1326184620112</v>
      </c>
      <c r="L89" s="12">
        <v>160.56165459569687</v>
      </c>
      <c r="M89" s="22">
        <f t="shared" si="1"/>
        <v>1042.5103483973817</v>
      </c>
    </row>
    <row r="90" spans="2:13" ht="12.75">
      <c r="B90" s="3" t="s">
        <v>203</v>
      </c>
      <c r="C90" s="12">
        <v>44.49145356301952</v>
      </c>
      <c r="D90" s="12">
        <v>56.668840132874365</v>
      </c>
      <c r="E90" s="12">
        <v>85.13108751218887</v>
      </c>
      <c r="F90" s="12">
        <v>121.09926075653557</v>
      </c>
      <c r="G90" s="12">
        <v>122.82700157328347</v>
      </c>
      <c r="H90" s="12">
        <v>124.07310347843195</v>
      </c>
      <c r="I90" s="12">
        <v>165.53922071520938</v>
      </c>
      <c r="J90" s="12">
        <v>239.1178709311959</v>
      </c>
      <c r="K90" s="12">
        <v>167.3816573439809</v>
      </c>
      <c r="L90" s="12">
        <v>139.56221556537477</v>
      </c>
      <c r="M90" s="22">
        <f t="shared" si="1"/>
        <v>1265.8917115720947</v>
      </c>
    </row>
    <row r="91" spans="2:13" ht="12.75">
      <c r="B91" s="3" t="s">
        <v>204</v>
      </c>
      <c r="C91" s="12">
        <v>19.741319601140564</v>
      </c>
      <c r="D91" s="12">
        <v>20.16301580027408</v>
      </c>
      <c r="E91" s="12">
        <v>24.835696062595442</v>
      </c>
      <c r="F91" s="12">
        <v>25.72834998903787</v>
      </c>
      <c r="G91" s="12">
        <v>20.8556086353926</v>
      </c>
      <c r="H91" s="12">
        <v>54.92223282852742</v>
      </c>
      <c r="I91" s="12">
        <v>28.06200938066013</v>
      </c>
      <c r="J91" s="12">
        <v>60.85254272532398</v>
      </c>
      <c r="K91" s="12">
        <v>44.274113950289696</v>
      </c>
      <c r="L91" s="12">
        <v>88.6108063525811</v>
      </c>
      <c r="M91" s="22">
        <f t="shared" si="1"/>
        <v>388.0456953258229</v>
      </c>
    </row>
    <row r="92" spans="2:13" ht="12.75">
      <c r="B92" s="3" t="s">
        <v>205</v>
      </c>
      <c r="C92" s="12">
        <v>6.824653318298467</v>
      </c>
      <c r="D92" s="12">
        <v>2.0274594727865165</v>
      </c>
      <c r="E92" s="12">
        <v>4.465894001891321</v>
      </c>
      <c r="F92" s="12">
        <v>8.571952486464316</v>
      </c>
      <c r="G92" s="12">
        <v>9.486161078005326</v>
      </c>
      <c r="H92" s="12">
        <v>10.205780544231198</v>
      </c>
      <c r="I92" s="12">
        <v>9.491348237205862</v>
      </c>
      <c r="J92" s="12">
        <v>16.535026731520368</v>
      </c>
      <c r="K92" s="12">
        <v>19.29624768472271</v>
      </c>
      <c r="L92" s="12">
        <v>19.35368844919786</v>
      </c>
      <c r="M92" s="22">
        <f t="shared" si="1"/>
        <v>106.25821200432395</v>
      </c>
    </row>
    <row r="93" spans="2:13" ht="12.75">
      <c r="B93" s="3" t="s">
        <v>206</v>
      </c>
      <c r="C93" s="12">
        <v>314.3271006119496</v>
      </c>
      <c r="D93" s="12">
        <v>433.67682183510624</v>
      </c>
      <c r="E93" s="12">
        <v>405.6836370450047</v>
      </c>
      <c r="F93" s="12">
        <v>529.0648276150824</v>
      </c>
      <c r="G93" s="12">
        <v>651.1894679590575</v>
      </c>
      <c r="H93" s="12">
        <v>907.5870178481827</v>
      </c>
      <c r="I93" s="12">
        <v>953.8028228534645</v>
      </c>
      <c r="J93" s="12">
        <v>1223.477509715565</v>
      </c>
      <c r="K93" s="12">
        <v>1242.7346803462476</v>
      </c>
      <c r="L93" s="12">
        <v>969.4990393893395</v>
      </c>
      <c r="M93" s="22">
        <f t="shared" si="1"/>
        <v>7631.042925219</v>
      </c>
    </row>
    <row r="94" spans="2:13" ht="12.75">
      <c r="B94" s="3" t="s">
        <v>207</v>
      </c>
      <c r="C94" s="12">
        <v>361.5364795595296</v>
      </c>
      <c r="D94" s="12">
        <v>305.83910790522356</v>
      </c>
      <c r="E94" s="12">
        <v>293.782657875572</v>
      </c>
      <c r="F94" s="12">
        <v>301.5584993030507</v>
      </c>
      <c r="G94" s="12">
        <v>310.83362010831956</v>
      </c>
      <c r="H94" s="12">
        <v>323.62691812930944</v>
      </c>
      <c r="I94" s="12">
        <v>406.98340719086275</v>
      </c>
      <c r="J94" s="12">
        <v>545.2043659396516</v>
      </c>
      <c r="K94" s="12">
        <v>509.9916435049807</v>
      </c>
      <c r="L94" s="12">
        <v>555.5570449882299</v>
      </c>
      <c r="M94" s="22">
        <f t="shared" si="1"/>
        <v>3914.91374450473</v>
      </c>
    </row>
    <row r="95" spans="2:13" ht="12.75">
      <c r="B95" s="3" t="s">
        <v>208</v>
      </c>
      <c r="C95" s="12">
        <v>15.144792713172082</v>
      </c>
      <c r="D95" s="12">
        <v>10.821092008569655</v>
      </c>
      <c r="E95" s="12">
        <v>18.85936823108621</v>
      </c>
      <c r="F95" s="12">
        <v>23.9462446706739</v>
      </c>
      <c r="G95" s="12">
        <v>39.56304318817937</v>
      </c>
      <c r="H95" s="12">
        <v>73.5154285950604</v>
      </c>
      <c r="I95" s="12">
        <v>34.245043149816595</v>
      </c>
      <c r="J95" s="12">
        <v>327.93268204233595</v>
      </c>
      <c r="K95" s="12">
        <v>148.74019806811387</v>
      </c>
      <c r="L95" s="12">
        <v>319.3932354602983</v>
      </c>
      <c r="M95" s="22">
        <f t="shared" si="1"/>
        <v>1012.1611281273063</v>
      </c>
    </row>
    <row r="96" spans="2:13" ht="12.75">
      <c r="B96" s="3" t="s">
        <v>209</v>
      </c>
      <c r="C96" s="12">
        <v>21.139362656583273</v>
      </c>
      <c r="D96" s="12">
        <v>29.12561951153441</v>
      </c>
      <c r="E96" s="12">
        <v>32.06644977379229</v>
      </c>
      <c r="F96" s="12">
        <v>51.63865647294289</v>
      </c>
      <c r="G96" s="12">
        <v>52.05292063861811</v>
      </c>
      <c r="H96" s="12">
        <v>93.72742442508789</v>
      </c>
      <c r="I96" s="12">
        <v>45.600368468132245</v>
      </c>
      <c r="J96" s="12">
        <v>56.06620658266752</v>
      </c>
      <c r="K96" s="12">
        <v>66.55056723440823</v>
      </c>
      <c r="L96" s="12">
        <v>51.017143513766975</v>
      </c>
      <c r="M96" s="22">
        <f t="shared" si="1"/>
        <v>498.9847192775339</v>
      </c>
    </row>
    <row r="97" spans="2:13" ht="12.75">
      <c r="B97" s="3" t="s">
        <v>210</v>
      </c>
      <c r="C97" s="12">
        <v>8.031076489553293</v>
      </c>
      <c r="D97" s="12">
        <v>7.800060581353363</v>
      </c>
      <c r="E97" s="12">
        <v>11.403026527605256</v>
      </c>
      <c r="F97" s="12">
        <v>6.321902898204628</v>
      </c>
      <c r="G97" s="12">
        <v>0.7739242477925823</v>
      </c>
      <c r="H97" s="12">
        <v>1.042391605320507</v>
      </c>
      <c r="I97" s="12">
        <v>5.070410637260126</v>
      </c>
      <c r="J97" s="12">
        <v>3.955953273415209</v>
      </c>
      <c r="K97" s="12">
        <v>2.03954419276714</v>
      </c>
      <c r="L97" s="12">
        <v>7.978048748391082</v>
      </c>
      <c r="M97" s="22">
        <f t="shared" si="1"/>
        <v>54.41633920166319</v>
      </c>
    </row>
    <row r="98" spans="2:13" ht="12.75">
      <c r="B98" s="3" t="s">
        <v>211</v>
      </c>
      <c r="C98" s="12">
        <v>106.08388487528305</v>
      </c>
      <c r="D98" s="12">
        <v>109.07732737840328</v>
      </c>
      <c r="E98" s="12">
        <v>141.8453481731006</v>
      </c>
      <c r="F98" s="12">
        <v>147.5523669499762</v>
      </c>
      <c r="G98" s="12">
        <v>226.5149186778767</v>
      </c>
      <c r="H98" s="12">
        <v>239.60345972600584</v>
      </c>
      <c r="I98" s="12">
        <v>241.75762629328696</v>
      </c>
      <c r="J98" s="12">
        <v>291.0852586085763</v>
      </c>
      <c r="K98" s="12">
        <v>293.7666498958873</v>
      </c>
      <c r="L98" s="12">
        <v>397.86706557145516</v>
      </c>
      <c r="M98" s="22">
        <f t="shared" si="1"/>
        <v>2195.153906149851</v>
      </c>
    </row>
    <row r="99" spans="2:13" ht="12.75">
      <c r="B99" s="3" t="s">
        <v>212</v>
      </c>
      <c r="C99" s="12">
        <v>109.31184140074069</v>
      </c>
      <c r="D99" s="12">
        <v>137.41437448757088</v>
      </c>
      <c r="E99" s="12">
        <v>137.69210292207185</v>
      </c>
      <c r="F99" s="12">
        <v>180.0574903249762</v>
      </c>
      <c r="G99" s="12">
        <v>214.77341460712856</v>
      </c>
      <c r="H99" s="12">
        <v>201.07191843779577</v>
      </c>
      <c r="I99" s="12">
        <v>198.5868546339039</v>
      </c>
      <c r="J99" s="12">
        <v>184.80444683833616</v>
      </c>
      <c r="K99" s="12">
        <v>168.38810841024966</v>
      </c>
      <c r="L99" s="12">
        <v>242.52243890164854</v>
      </c>
      <c r="M99" s="22">
        <f t="shared" si="1"/>
        <v>1774.6229909644221</v>
      </c>
    </row>
    <row r="100" spans="2:13" ht="12.75">
      <c r="B100" s="3" t="s">
        <v>213</v>
      </c>
      <c r="C100" s="12">
        <v>66.56592934689247</v>
      </c>
      <c r="D100" s="12">
        <v>86.20417162249427</v>
      </c>
      <c r="E100" s="12">
        <v>94.93409880108385</v>
      </c>
      <c r="F100" s="12">
        <v>73.1033866337028</v>
      </c>
      <c r="G100" s="12">
        <v>117.86112144729665</v>
      </c>
      <c r="H100" s="12">
        <v>94.58452698899985</v>
      </c>
      <c r="I100" s="12">
        <v>114.00167946287019</v>
      </c>
      <c r="J100" s="12">
        <v>137.26923084490647</v>
      </c>
      <c r="K100" s="12">
        <v>139.56381161265452</v>
      </c>
      <c r="L100" s="12">
        <v>106.69530825420293</v>
      </c>
      <c r="M100" s="22">
        <f t="shared" si="1"/>
        <v>1030.783265015104</v>
      </c>
    </row>
    <row r="101" spans="2:13" ht="12.75">
      <c r="B101" s="3" t="s">
        <v>214</v>
      </c>
      <c r="C101" s="12">
        <v>167.93824334654022</v>
      </c>
      <c r="D101" s="12">
        <v>312.3994182664125</v>
      </c>
      <c r="E101" s="12">
        <v>210.74576581405753</v>
      </c>
      <c r="F101" s="12">
        <v>238.35641918946143</v>
      </c>
      <c r="G101" s="12">
        <v>412.84045107418484</v>
      </c>
      <c r="H101" s="12">
        <v>323.6624798793809</v>
      </c>
      <c r="I101" s="12">
        <v>344.44463177892845</v>
      </c>
      <c r="J101" s="12">
        <v>507.2948136096943</v>
      </c>
      <c r="K101" s="12">
        <v>551.2451354370831</v>
      </c>
      <c r="L101" s="12">
        <v>594.146595628216</v>
      </c>
      <c r="M101" s="22">
        <f t="shared" si="1"/>
        <v>3663.0739540239597</v>
      </c>
    </row>
    <row r="102" spans="2:13" ht="12.75">
      <c r="B102" s="3" t="s">
        <v>215</v>
      </c>
      <c r="C102" s="12">
        <v>1.756669296968615</v>
      </c>
      <c r="D102" s="12">
        <v>1.4639071541454518</v>
      </c>
      <c r="E102" s="12">
        <v>3.0484838585485634</v>
      </c>
      <c r="F102" s="12">
        <v>0.5660835330759663</v>
      </c>
      <c r="G102" s="12">
        <v>4.413741211173907</v>
      </c>
      <c r="H102" s="12">
        <v>8.589217129115942</v>
      </c>
      <c r="I102" s="12">
        <v>4.111540199565313</v>
      </c>
      <c r="J102" s="12">
        <v>4.351625870174142</v>
      </c>
      <c r="K102" s="12">
        <v>2.1181517542521275</v>
      </c>
      <c r="L102" s="12">
        <v>9.35536555963512</v>
      </c>
      <c r="M102" s="22">
        <f t="shared" si="1"/>
        <v>39.77478556665515</v>
      </c>
    </row>
    <row r="103" spans="2:13" ht="12.75">
      <c r="B103" s="3" t="s">
        <v>219</v>
      </c>
      <c r="C103" s="12">
        <v>288.41216998326706</v>
      </c>
      <c r="D103" s="12">
        <v>373.0094700426195</v>
      </c>
      <c r="E103" s="12">
        <v>330.8268306653156</v>
      </c>
      <c r="F103" s="12">
        <v>361.16862771336054</v>
      </c>
      <c r="G103" s="12">
        <v>316.73393264157073</v>
      </c>
      <c r="H103" s="12">
        <v>559.2093011102407</v>
      </c>
      <c r="I103" s="12">
        <v>567.6713056442222</v>
      </c>
      <c r="J103" s="12">
        <v>712.2600458701337</v>
      </c>
      <c r="K103" s="12">
        <v>1889.9859918157126</v>
      </c>
      <c r="L103" s="12">
        <v>1729.958649989717</v>
      </c>
      <c r="M103" s="22">
        <f t="shared" si="1"/>
        <v>7129.236325476159</v>
      </c>
    </row>
    <row r="104" spans="2:13" ht="12.75">
      <c r="B104" s="3" t="s">
        <v>220</v>
      </c>
      <c r="C104" s="12">
        <v>6.022309817005453</v>
      </c>
      <c r="D104" s="12">
        <v>4.485714628588322</v>
      </c>
      <c r="E104" s="12">
        <v>10.208796218568795</v>
      </c>
      <c r="F104" s="12">
        <v>3.5382560537496808</v>
      </c>
      <c r="G104" s="12">
        <v>5.990459643521015</v>
      </c>
      <c r="H104" s="12">
        <v>0.9829568631014608</v>
      </c>
      <c r="I104" s="12">
        <v>2.0674760490824795</v>
      </c>
      <c r="J104" s="12">
        <v>11.828708871029313</v>
      </c>
      <c r="K104" s="12">
        <v>3.7482468091028176</v>
      </c>
      <c r="L104" s="12">
        <v>5.3546289873983035</v>
      </c>
      <c r="M104" s="22">
        <f t="shared" si="1"/>
        <v>54.22755394114763</v>
      </c>
    </row>
    <row r="105" spans="2:13" ht="12.75">
      <c r="B105" s="3" t="s">
        <v>221</v>
      </c>
      <c r="C105" s="12">
        <v>5.277164463277965</v>
      </c>
      <c r="D105" s="12">
        <v>8.14137259327516</v>
      </c>
      <c r="E105" s="12">
        <v>7.6190058245921435</v>
      </c>
      <c r="F105" s="12">
        <v>10.368233503979223</v>
      </c>
      <c r="G105" s="12">
        <v>10.500334761409851</v>
      </c>
      <c r="H105" s="12">
        <v>15.20893661600251</v>
      </c>
      <c r="I105" s="12">
        <v>12.737058947913434</v>
      </c>
      <c r="J105" s="12">
        <v>5.417841119216131</v>
      </c>
      <c r="K105" s="12">
        <v>4.707294077214276</v>
      </c>
      <c r="L105" s="12">
        <v>3.718332377992614</v>
      </c>
      <c r="M105" s="22">
        <f t="shared" si="1"/>
        <v>83.6955742848733</v>
      </c>
    </row>
    <row r="106" spans="2:13" ht="12.75">
      <c r="B106" s="3" t="s">
        <v>222</v>
      </c>
      <c r="C106" s="12">
        <v>52.54815569621541</v>
      </c>
      <c r="D106" s="12">
        <v>108.76658513609874</v>
      </c>
      <c r="E106" s="12">
        <v>109.76854677826043</v>
      </c>
      <c r="F106" s="12">
        <v>81.72705635245548</v>
      </c>
      <c r="G106" s="12">
        <v>108.99983038988009</v>
      </c>
      <c r="H106" s="12">
        <v>116.25145180259742</v>
      </c>
      <c r="I106" s="12">
        <v>137.41954323900893</v>
      </c>
      <c r="J106" s="12">
        <v>171.24118344294945</v>
      </c>
      <c r="K106" s="12">
        <v>151.39635312962344</v>
      </c>
      <c r="L106" s="12">
        <v>186.7018160561854</v>
      </c>
      <c r="M106" s="22">
        <f t="shared" si="1"/>
        <v>1224.8205220232749</v>
      </c>
    </row>
    <row r="107" spans="2:13" ht="12.75">
      <c r="B107" s="3" t="s">
        <v>223</v>
      </c>
      <c r="C107" s="12">
        <v>10.71295232170718</v>
      </c>
      <c r="D107" s="12">
        <v>22.96950022586106</v>
      </c>
      <c r="E107" s="12">
        <v>58.063089866564624</v>
      </c>
      <c r="F107" s="12">
        <v>65.8672321011661</v>
      </c>
      <c r="G107" s="12">
        <v>33.84295740698452</v>
      </c>
      <c r="H107" s="12">
        <v>23.53662171197836</v>
      </c>
      <c r="I107" s="12">
        <v>50.74890656316504</v>
      </c>
      <c r="J107" s="12">
        <v>28.143827263667834</v>
      </c>
      <c r="K107" s="12">
        <v>56.040113922160685</v>
      </c>
      <c r="L107" s="12">
        <v>42.585253053088316</v>
      </c>
      <c r="M107" s="22">
        <f t="shared" si="1"/>
        <v>392.5104544363437</v>
      </c>
    </row>
    <row r="108" spans="2:13" ht="12.75">
      <c r="B108" s="3" t="s">
        <v>224</v>
      </c>
      <c r="C108" s="12">
        <v>121.85679118256402</v>
      </c>
      <c r="D108" s="12">
        <v>250.04313986412825</v>
      </c>
      <c r="E108" s="12">
        <v>144.7548047152109</v>
      </c>
      <c r="F108" s="12">
        <v>103.49613881594983</v>
      </c>
      <c r="G108" s="12">
        <v>146.59858804514616</v>
      </c>
      <c r="H108" s="12">
        <v>126.75093411482499</v>
      </c>
      <c r="I108" s="12">
        <v>152.4139420918643</v>
      </c>
      <c r="J108" s="12">
        <v>115.74096120255872</v>
      </c>
      <c r="K108" s="12">
        <v>93.59104251259427</v>
      </c>
      <c r="L108" s="12">
        <v>96.0423009387281</v>
      </c>
      <c r="M108" s="22">
        <f t="shared" si="1"/>
        <v>1351.2886434835696</v>
      </c>
    </row>
    <row r="109" spans="2:13" ht="12.75">
      <c r="B109" s="3" t="s">
        <v>225</v>
      </c>
      <c r="C109" s="12">
        <v>296.553218045621</v>
      </c>
      <c r="D109" s="12">
        <v>568.828835918004</v>
      </c>
      <c r="E109" s="12">
        <v>422.1272732410023</v>
      </c>
      <c r="F109" s="12">
        <v>454.4026769343596</v>
      </c>
      <c r="G109" s="12">
        <v>308.548878777604</v>
      </c>
      <c r="H109" s="12">
        <v>272.51752957471103</v>
      </c>
      <c r="I109" s="12">
        <v>200.54138415817908</v>
      </c>
      <c r="J109" s="12">
        <v>198.4029012542231</v>
      </c>
      <c r="K109" s="12">
        <v>227.60811662262347</v>
      </c>
      <c r="L109" s="12">
        <v>345.10177138590694</v>
      </c>
      <c r="M109" s="22">
        <f t="shared" si="1"/>
        <v>3294.632585912235</v>
      </c>
    </row>
    <row r="110" spans="2:13" ht="12.75">
      <c r="B110" s="3" t="s">
        <v>226</v>
      </c>
      <c r="C110" s="12">
        <v>68.22081034747093</v>
      </c>
      <c r="D110" s="12">
        <v>84.68635736475</v>
      </c>
      <c r="E110" s="12">
        <v>131.31257481105504</v>
      </c>
      <c r="F110" s="12">
        <v>150.4696389466693</v>
      </c>
      <c r="G110" s="12">
        <v>185.10787510716835</v>
      </c>
      <c r="H110" s="12">
        <v>267.27442381573496</v>
      </c>
      <c r="I110" s="12">
        <v>173.67585666481244</v>
      </c>
      <c r="J110" s="12">
        <v>204.49438935063358</v>
      </c>
      <c r="K110" s="12">
        <v>205.43363426530297</v>
      </c>
      <c r="L110" s="12">
        <v>341.54586910251066</v>
      </c>
      <c r="M110" s="22">
        <f t="shared" si="1"/>
        <v>1812.2214297761084</v>
      </c>
    </row>
    <row r="111" spans="2:13" ht="12.75">
      <c r="B111" s="3" t="s">
        <v>227</v>
      </c>
      <c r="C111" s="12">
        <v>8.704231078936507</v>
      </c>
      <c r="D111" s="12">
        <v>7.333515945729093</v>
      </c>
      <c r="E111" s="12">
        <v>26.132143020989343</v>
      </c>
      <c r="F111" s="12">
        <v>16.172083986175473</v>
      </c>
      <c r="G111" s="12">
        <v>9.589046693236632</v>
      </c>
      <c r="H111" s="12">
        <v>75.09277295462974</v>
      </c>
      <c r="I111" s="12">
        <v>144.84837354067463</v>
      </c>
      <c r="J111" s="12">
        <v>94.05716046610661</v>
      </c>
      <c r="K111" s="12">
        <v>78.15555827883429</v>
      </c>
      <c r="L111" s="12">
        <v>48.44168883116883</v>
      </c>
      <c r="M111" s="22">
        <f t="shared" si="1"/>
        <v>508.52657479648116</v>
      </c>
    </row>
    <row r="112" spans="2:13" ht="12.75">
      <c r="B112" s="3" t="s">
        <v>228</v>
      </c>
      <c r="C112" s="12">
        <v>3.095698917198716</v>
      </c>
      <c r="D112" s="12">
        <v>5.3948136031695295</v>
      </c>
      <c r="E112" s="12">
        <v>10.65142147203899</v>
      </c>
      <c r="F112" s="12">
        <v>15.289882016774287</v>
      </c>
      <c r="G112" s="12">
        <v>19.722936624922912</v>
      </c>
      <c r="H112" s="12">
        <v>9.072421663239746</v>
      </c>
      <c r="I112" s="12">
        <v>8.348700729544836</v>
      </c>
      <c r="J112" s="12">
        <v>9.18519188063892</v>
      </c>
      <c r="K112" s="12">
        <v>1.2627521584098522</v>
      </c>
      <c r="L112" s="12">
        <v>3.967046780457401</v>
      </c>
      <c r="M112" s="22">
        <f t="shared" si="1"/>
        <v>85.9908658463952</v>
      </c>
    </row>
    <row r="113" spans="2:13" ht="12.75">
      <c r="B113" s="3" t="s">
        <v>229</v>
      </c>
      <c r="C113" s="12">
        <v>2.503613653192487</v>
      </c>
      <c r="D113" s="12">
        <v>8.281792379032527</v>
      </c>
      <c r="E113" s="12">
        <v>14.091514858803581</v>
      </c>
      <c r="F113" s="12">
        <v>10.178358420869547</v>
      </c>
      <c r="G113" s="12">
        <v>3.6218239784963977</v>
      </c>
      <c r="H113" s="12">
        <v>7.0790119745784725</v>
      </c>
      <c r="I113" s="12">
        <v>1.3440282630133376</v>
      </c>
      <c r="J113" s="12">
        <v>2.0154003927178015</v>
      </c>
      <c r="K113" s="12">
        <v>0.9008720080192956</v>
      </c>
      <c r="L113" s="12">
        <v>1.7980869687403522</v>
      </c>
      <c r="M113" s="22">
        <f t="shared" si="1"/>
        <v>51.8145028974638</v>
      </c>
    </row>
    <row r="114" spans="2:13" ht="12.75">
      <c r="B114" s="3" t="s">
        <v>230</v>
      </c>
      <c r="C114" s="12">
        <v>8.104292601004506</v>
      </c>
      <c r="D114" s="12">
        <v>8.33303696244213</v>
      </c>
      <c r="E114" s="12">
        <v>7.921378461672561</v>
      </c>
      <c r="F114" s="12">
        <v>16.262180623168856</v>
      </c>
      <c r="G114" s="12">
        <v>28.111411296985832</v>
      </c>
      <c r="H114" s="12">
        <v>28.507305109888787</v>
      </c>
      <c r="I114" s="12">
        <v>27.850007120048186</v>
      </c>
      <c r="J114" s="12">
        <v>18.614691649398928</v>
      </c>
      <c r="K114" s="12">
        <v>29.47161795436889</v>
      </c>
      <c r="L114" s="12">
        <v>31.49313191829176</v>
      </c>
      <c r="M114" s="22">
        <f t="shared" si="1"/>
        <v>204.66905369727044</v>
      </c>
    </row>
    <row r="115" spans="2:13" ht="12.75">
      <c r="B115" s="3" t="s">
        <v>231</v>
      </c>
      <c r="C115" s="12">
        <v>5.065639570199219</v>
      </c>
      <c r="D115" s="12">
        <v>5.342959051190866</v>
      </c>
      <c r="E115" s="12">
        <v>7.471711935933505</v>
      </c>
      <c r="F115" s="12">
        <v>2.690418480593047</v>
      </c>
      <c r="G115" s="12">
        <v>4.734264509133596</v>
      </c>
      <c r="H115" s="12">
        <v>16.542762861104446</v>
      </c>
      <c r="I115" s="12">
        <v>8.962019569753195</v>
      </c>
      <c r="J115" s="12">
        <v>11.335187205731877</v>
      </c>
      <c r="K115" s="12">
        <v>8.20812204075404</v>
      </c>
      <c r="L115" s="12">
        <v>15.730040134368878</v>
      </c>
      <c r="M115" s="22">
        <f t="shared" si="1"/>
        <v>86.08312535876267</v>
      </c>
    </row>
    <row r="116" spans="2:13" ht="12.75">
      <c r="B116" s="3" t="s">
        <v>232</v>
      </c>
      <c r="C116" s="12">
        <v>180.6681725058204</v>
      </c>
      <c r="D116" s="12">
        <v>168.67822242527802</v>
      </c>
      <c r="E116" s="12">
        <v>256.3652859714165</v>
      </c>
      <c r="F116" s="12">
        <v>192.48689608004932</v>
      </c>
      <c r="G116" s="12">
        <v>226.19170204328339</v>
      </c>
      <c r="H116" s="12">
        <v>274.6476378615431</v>
      </c>
      <c r="I116" s="12">
        <v>240.78108472689993</v>
      </c>
      <c r="J116" s="12">
        <v>294.64916536996213</v>
      </c>
      <c r="K116" s="12">
        <v>448.36028190186545</v>
      </c>
      <c r="L116" s="12">
        <v>416.9250050996417</v>
      </c>
      <c r="M116" s="22">
        <f t="shared" si="1"/>
        <v>2699.7534539857597</v>
      </c>
    </row>
    <row r="117" spans="2:13" ht="12.75">
      <c r="B117" s="3" t="s">
        <v>233</v>
      </c>
      <c r="C117" s="12">
        <v>246.96033345731934</v>
      </c>
      <c r="D117" s="12">
        <v>217.7842297595897</v>
      </c>
      <c r="E117" s="12">
        <v>203.3338820198318</v>
      </c>
      <c r="F117" s="12">
        <v>207.0146018250215</v>
      </c>
      <c r="G117" s="12">
        <v>242.06125407660804</v>
      </c>
      <c r="H117" s="12">
        <v>810.0142901110079</v>
      </c>
      <c r="I117" s="12">
        <v>681.6279576153066</v>
      </c>
      <c r="J117" s="12">
        <v>556.0078915296256</v>
      </c>
      <c r="K117" s="12">
        <v>310.7050289765815</v>
      </c>
      <c r="L117" s="12">
        <v>406.46288961188867</v>
      </c>
      <c r="M117" s="22">
        <f t="shared" si="1"/>
        <v>3881.972358982781</v>
      </c>
    </row>
    <row r="118" spans="2:13" ht="12.75">
      <c r="B118" s="3" t="s">
        <v>234</v>
      </c>
      <c r="C118" s="12">
        <v>5.613287499637234</v>
      </c>
      <c r="D118" s="12">
        <v>1.1570031792464124</v>
      </c>
      <c r="E118" s="12">
        <v>1.8189076591281959</v>
      </c>
      <c r="F118" s="12">
        <v>7.58500649145834</v>
      </c>
      <c r="G118" s="12">
        <v>3.9007914926266176</v>
      </c>
      <c r="H118" s="12">
        <v>6.4861865102088005</v>
      </c>
      <c r="I118" s="12">
        <v>18.793170327079366</v>
      </c>
      <c r="J118" s="12">
        <v>9.288662724365476</v>
      </c>
      <c r="K118" s="12">
        <v>5.168849259700646</v>
      </c>
      <c r="L118" s="12">
        <v>2.890626918912631</v>
      </c>
      <c r="M118" s="22">
        <f t="shared" si="1"/>
        <v>62.702492062363724</v>
      </c>
    </row>
    <row r="119" spans="2:13" ht="12.75">
      <c r="B119" s="3" t="s">
        <v>235</v>
      </c>
      <c r="C119" s="12">
        <v>36.207222297841376</v>
      </c>
      <c r="D119" s="12">
        <v>42.342521211130766</v>
      </c>
      <c r="E119" s="12">
        <v>70.546373361845</v>
      </c>
      <c r="F119" s="12">
        <v>94.52027976645591</v>
      </c>
      <c r="G119" s="12">
        <v>103.88962615837228</v>
      </c>
      <c r="H119" s="12">
        <v>88.40499908613414</v>
      </c>
      <c r="I119" s="12">
        <v>93.68686884909702</v>
      </c>
      <c r="J119" s="12">
        <v>95.27208893318414</v>
      </c>
      <c r="K119" s="12">
        <v>84.60666242833383</v>
      </c>
      <c r="L119" s="12">
        <v>65.40174475510726</v>
      </c>
      <c r="M119" s="22">
        <f t="shared" si="1"/>
        <v>774.8783868475017</v>
      </c>
    </row>
    <row r="120" spans="2:13" ht="12.75">
      <c r="B120" s="3" t="s">
        <v>236</v>
      </c>
      <c r="C120" s="12">
        <v>18.88233324086287</v>
      </c>
      <c r="D120" s="12">
        <v>16.605549953821505</v>
      </c>
      <c r="E120" s="12">
        <v>10.494379495039608</v>
      </c>
      <c r="F120" s="12">
        <v>20.682388523607305</v>
      </c>
      <c r="G120" s="12">
        <v>22.462911086370788</v>
      </c>
      <c r="H120" s="12">
        <v>39.14163565663426</v>
      </c>
      <c r="I120" s="12">
        <v>39.874290899973296</v>
      </c>
      <c r="J120" s="12">
        <v>36.74974868020454</v>
      </c>
      <c r="K120" s="12">
        <v>34.05196320038916</v>
      </c>
      <c r="L120" s="12">
        <v>41.88388715775998</v>
      </c>
      <c r="M120" s="22">
        <f t="shared" si="1"/>
        <v>280.8290878946633</v>
      </c>
    </row>
    <row r="121" spans="2:13" ht="12.75">
      <c r="B121" s="3" t="s">
        <v>237</v>
      </c>
      <c r="C121" s="12">
        <v>6.481141980963694</v>
      </c>
      <c r="D121" s="12">
        <v>2.6066135153579424</v>
      </c>
      <c r="E121" s="12">
        <v>7.703137417644216</v>
      </c>
      <c r="F121" s="12">
        <v>15.557558692516574</v>
      </c>
      <c r="G121" s="12">
        <v>21.656721063858946</v>
      </c>
      <c r="H121" s="12">
        <v>30.688752729051483</v>
      </c>
      <c r="I121" s="12">
        <v>41.417054325649914</v>
      </c>
      <c r="J121" s="12">
        <v>52.83783093261282</v>
      </c>
      <c r="K121" s="12">
        <v>57.3120456699165</v>
      </c>
      <c r="L121" s="12">
        <v>70.49936449174041</v>
      </c>
      <c r="M121" s="22">
        <f t="shared" si="1"/>
        <v>306.7602208193125</v>
      </c>
    </row>
    <row r="122" spans="2:13" ht="12.75">
      <c r="B122" s="3" t="s">
        <v>239</v>
      </c>
      <c r="C122" s="12">
        <v>82.38413850743386</v>
      </c>
      <c r="D122" s="12">
        <v>218.7912284987254</v>
      </c>
      <c r="E122" s="12">
        <v>242.26241674546844</v>
      </c>
      <c r="F122" s="12">
        <v>114.24724346301593</v>
      </c>
      <c r="G122" s="12">
        <v>123.67126850108605</v>
      </c>
      <c r="H122" s="12">
        <v>223.72234913644903</v>
      </c>
      <c r="I122" s="12">
        <v>93.4412679252861</v>
      </c>
      <c r="J122" s="12">
        <v>197.971697378451</v>
      </c>
      <c r="K122" s="12">
        <v>299.1963555378833</v>
      </c>
      <c r="L122" s="12">
        <v>594.0767551831884</v>
      </c>
      <c r="M122" s="22">
        <f t="shared" si="1"/>
        <v>2189.7647208769877</v>
      </c>
    </row>
    <row r="123" spans="2:13" ht="12.75">
      <c r="B123" s="3" t="s">
        <v>243</v>
      </c>
      <c r="C123" s="12"/>
      <c r="D123" s="12"/>
      <c r="E123" s="12"/>
      <c r="F123" s="12"/>
      <c r="G123" s="12"/>
      <c r="H123" s="12">
        <v>18.123290354631575</v>
      </c>
      <c r="I123" s="12">
        <v>66.29638519721453</v>
      </c>
      <c r="J123" s="12">
        <v>107.17545909287863</v>
      </c>
      <c r="K123" s="12">
        <v>84.0556355852638</v>
      </c>
      <c r="L123" s="12">
        <v>132.22270176771815</v>
      </c>
      <c r="M123" s="22">
        <f t="shared" si="1"/>
        <v>407.8734719977067</v>
      </c>
    </row>
    <row r="124" spans="2:13" ht="12.75">
      <c r="B124" s="3" t="s">
        <v>244</v>
      </c>
      <c r="C124" s="12">
        <v>247.4109896321607</v>
      </c>
      <c r="D124" s="12">
        <v>207.09031146249342</v>
      </c>
      <c r="E124" s="12">
        <v>319.48328304379913</v>
      </c>
      <c r="F124" s="12">
        <v>362.04789427209755</v>
      </c>
      <c r="G124" s="12">
        <v>291.3487657416664</v>
      </c>
      <c r="H124" s="12">
        <v>364.01836406648295</v>
      </c>
      <c r="I124" s="12">
        <v>368.39046800046515</v>
      </c>
      <c r="J124" s="12">
        <v>336.15856803515146</v>
      </c>
      <c r="K124" s="12">
        <v>404.2087203211215</v>
      </c>
      <c r="L124" s="12">
        <v>373.7936513236279</v>
      </c>
      <c r="M124" s="22">
        <f t="shared" si="1"/>
        <v>3273.9510158990656</v>
      </c>
    </row>
    <row r="125" spans="2:13" ht="12.75">
      <c r="B125" s="3" t="s">
        <v>245</v>
      </c>
      <c r="C125" s="12">
        <v>14.74614017723281</v>
      </c>
      <c r="D125" s="12">
        <v>20.554214480117068</v>
      </c>
      <c r="E125" s="12">
        <v>203.4133629953103</v>
      </c>
      <c r="F125" s="12">
        <v>232.71923754848928</v>
      </c>
      <c r="G125" s="12">
        <v>246.49890007469617</v>
      </c>
      <c r="H125" s="12">
        <v>277.2699805714303</v>
      </c>
      <c r="I125" s="12">
        <v>220.4730080290817</v>
      </c>
      <c r="J125" s="12">
        <v>172.2704634710067</v>
      </c>
      <c r="K125" s="12">
        <v>144.09537715906407</v>
      </c>
      <c r="L125" s="12">
        <v>265.22650862808956</v>
      </c>
      <c r="M125" s="22">
        <f t="shared" si="1"/>
        <v>1797.267193134518</v>
      </c>
    </row>
    <row r="126" spans="2:13" ht="12.75">
      <c r="B126" s="3" t="s">
        <v>246</v>
      </c>
      <c r="C126" s="12">
        <v>4.006435634031625</v>
      </c>
      <c r="D126" s="12">
        <v>23.79612516692797</v>
      </c>
      <c r="E126" s="12">
        <v>33.00592983066857</v>
      </c>
      <c r="F126" s="12">
        <v>41.59232706090912</v>
      </c>
      <c r="G126" s="12">
        <v>21.7589879527868</v>
      </c>
      <c r="H126" s="12">
        <v>24.04962947501152</v>
      </c>
      <c r="I126" s="12">
        <v>23.469203581487346</v>
      </c>
      <c r="J126" s="12">
        <v>14.699481064435666</v>
      </c>
      <c r="K126" s="12">
        <v>1.0678571595396247</v>
      </c>
      <c r="L126" s="12">
        <v>2.025080076135688</v>
      </c>
      <c r="M126" s="22">
        <f t="shared" si="1"/>
        <v>189.4710570019339</v>
      </c>
    </row>
    <row r="127" spans="2:13" ht="12.75">
      <c r="B127" s="3" t="s">
        <v>247</v>
      </c>
      <c r="C127" s="12">
        <v>13.498232409529242</v>
      </c>
      <c r="D127" s="12">
        <v>8.27150796861157</v>
      </c>
      <c r="E127" s="12">
        <v>9.658876523342126</v>
      </c>
      <c r="F127" s="12">
        <v>8.64554990316694</v>
      </c>
      <c r="G127" s="12">
        <v>9.263202655144333</v>
      </c>
      <c r="H127" s="12">
        <v>23.114212131507898</v>
      </c>
      <c r="I127" s="12">
        <v>23.24747241569896</v>
      </c>
      <c r="J127" s="12">
        <v>32.77796989090956</v>
      </c>
      <c r="K127" s="12">
        <v>20.005684584369885</v>
      </c>
      <c r="L127" s="12">
        <v>26.178505947655513</v>
      </c>
      <c r="M127" s="22">
        <f t="shared" si="1"/>
        <v>174.661214429936</v>
      </c>
    </row>
    <row r="128" spans="2:13" ht="12.75">
      <c r="B128" s="3" t="s">
        <v>248</v>
      </c>
      <c r="C128" s="12">
        <v>19.623128473423616</v>
      </c>
      <c r="D128" s="12">
        <v>11.654560768412052</v>
      </c>
      <c r="E128" s="12">
        <v>94.50858685194939</v>
      </c>
      <c r="F128" s="12">
        <v>83.70760273960555</v>
      </c>
      <c r="G128" s="12">
        <v>75.87735389601657</v>
      </c>
      <c r="H128" s="12">
        <v>116.8365815373208</v>
      </c>
      <c r="I128" s="12">
        <v>38.97390125633879</v>
      </c>
      <c r="J128" s="12">
        <v>2.146386293303724</v>
      </c>
      <c r="K128" s="12">
        <v>1.8759903436392171</v>
      </c>
      <c r="L128" s="12">
        <v>3.560289876268821</v>
      </c>
      <c r="M128" s="22">
        <f t="shared" si="1"/>
        <v>448.7643820362786</v>
      </c>
    </row>
    <row r="129" spans="2:13" ht="12.75">
      <c r="B129" s="3" t="s">
        <v>249</v>
      </c>
      <c r="C129" s="12">
        <v>41.48250817162984</v>
      </c>
      <c r="D129" s="12">
        <v>46.374382941813195</v>
      </c>
      <c r="E129" s="12">
        <v>45.26079884514389</v>
      </c>
      <c r="F129" s="12">
        <v>68.00896262137837</v>
      </c>
      <c r="G129" s="12">
        <v>155.3472528312898</v>
      </c>
      <c r="H129" s="12">
        <v>111.99255141870064</v>
      </c>
      <c r="I129" s="12">
        <v>120.80623789230211</v>
      </c>
      <c r="J129" s="12">
        <v>176.10243856106</v>
      </c>
      <c r="K129" s="12">
        <v>162.21702906538633</v>
      </c>
      <c r="L129" s="12">
        <v>227.69212263296967</v>
      </c>
      <c r="M129" s="22">
        <f t="shared" si="1"/>
        <v>1155.2842849816739</v>
      </c>
    </row>
    <row r="130" spans="2:13" ht="12.75">
      <c r="B130" s="3" t="s">
        <v>250</v>
      </c>
      <c r="C130" s="12">
        <v>352.15964177063915</v>
      </c>
      <c r="D130" s="12">
        <v>341.2884463659108</v>
      </c>
      <c r="E130" s="12">
        <v>423.5715989032884</v>
      </c>
      <c r="F130" s="12">
        <v>511.82666474422865</v>
      </c>
      <c r="G130" s="12">
        <v>685.8902207682647</v>
      </c>
      <c r="H130" s="12">
        <v>551.1908573751616</v>
      </c>
      <c r="I130" s="12">
        <v>738.5610969611059</v>
      </c>
      <c r="J130" s="12">
        <v>1026.8078150548952</v>
      </c>
      <c r="K130" s="12">
        <v>770.7350651874766</v>
      </c>
      <c r="L130" s="12">
        <v>852.7210576151891</v>
      </c>
      <c r="M130" s="22">
        <f t="shared" si="1"/>
        <v>6254.7524647461605</v>
      </c>
    </row>
    <row r="131" spans="2:13" ht="12.75">
      <c r="B131" s="3" t="s">
        <v>251</v>
      </c>
      <c r="C131" s="12">
        <v>243.31014302205605</v>
      </c>
      <c r="D131" s="12">
        <v>121.30835109739803</v>
      </c>
      <c r="E131" s="12">
        <v>93.56961832101888</v>
      </c>
      <c r="F131" s="12">
        <v>91.62067127275594</v>
      </c>
      <c r="G131" s="12">
        <v>149.9053672982478</v>
      </c>
      <c r="H131" s="12">
        <v>180.53507200209148</v>
      </c>
      <c r="I131" s="12">
        <v>154.05518793354375</v>
      </c>
      <c r="J131" s="12">
        <v>508.0231006382361</v>
      </c>
      <c r="K131" s="12">
        <v>343.3383244821791</v>
      </c>
      <c r="L131" s="12">
        <v>135.42657345548406</v>
      </c>
      <c r="M131" s="22">
        <f t="shared" si="1"/>
        <v>2021.0924095230112</v>
      </c>
    </row>
    <row r="132" spans="2:13" ht="12.75">
      <c r="B132" s="3" t="s">
        <v>252</v>
      </c>
      <c r="C132" s="12">
        <v>18.2034408027945</v>
      </c>
      <c r="D132" s="12">
        <v>15.203463838618754</v>
      </c>
      <c r="E132" s="12">
        <v>31.785472422014116</v>
      </c>
      <c r="F132" s="12">
        <v>29.562699899146256</v>
      </c>
      <c r="G132" s="12">
        <v>39.457800976516126</v>
      </c>
      <c r="H132" s="12">
        <v>39.5846706795625</v>
      </c>
      <c r="I132" s="12">
        <v>50.503567751442006</v>
      </c>
      <c r="J132" s="12">
        <v>56.74266138866365</v>
      </c>
      <c r="K132" s="12">
        <v>56.049588093701814</v>
      </c>
      <c r="L132" s="12">
        <v>68.95928397381259</v>
      </c>
      <c r="M132" s="22">
        <f t="shared" si="1"/>
        <v>406.05264982627233</v>
      </c>
    </row>
    <row r="133" spans="2:13" ht="12.75">
      <c r="B133" s="3" t="s">
        <v>253</v>
      </c>
      <c r="C133" s="12">
        <v>7.773668452207133</v>
      </c>
      <c r="D133" s="12">
        <v>2.452079259766239</v>
      </c>
      <c r="E133" s="12">
        <v>90.05828580426856</v>
      </c>
      <c r="F133" s="12">
        <v>26.98213441625388</v>
      </c>
      <c r="G133" s="12">
        <v>32.730817284593215</v>
      </c>
      <c r="H133" s="12">
        <v>44.788082550216124</v>
      </c>
      <c r="I133" s="12">
        <v>33.93201812054801</v>
      </c>
      <c r="J133" s="12">
        <v>43.15889586075832</v>
      </c>
      <c r="K133" s="12">
        <v>57.849449818199496</v>
      </c>
      <c r="L133" s="12">
        <v>84.13679863042367</v>
      </c>
      <c r="M133" s="22">
        <f t="shared" si="1"/>
        <v>423.8622301972347</v>
      </c>
    </row>
    <row r="134" spans="2:13" ht="12.75">
      <c r="B134" s="3" t="s">
        <v>254</v>
      </c>
      <c r="C134" s="12">
        <v>1.013698025299439</v>
      </c>
      <c r="D134" s="12">
        <v>4.935342994314162</v>
      </c>
      <c r="E134" s="12">
        <v>1.1490832790522856</v>
      </c>
      <c r="F134" s="12">
        <v>0.9043448415246083</v>
      </c>
      <c r="G134" s="12">
        <v>0.912934651804552</v>
      </c>
      <c r="H134" s="12">
        <v>5.42651279638415</v>
      </c>
      <c r="I134" s="12">
        <v>6.089890896147468</v>
      </c>
      <c r="J134" s="12">
        <v>11.905338236636723</v>
      </c>
      <c r="K134" s="12">
        <v>6.660984930759049</v>
      </c>
      <c r="L134" s="12">
        <v>2.576094807830804</v>
      </c>
      <c r="M134" s="22">
        <f aca="true" t="shared" si="2" ref="M134:M170">SUM(C134:L134)</f>
        <v>41.574225459753244</v>
      </c>
    </row>
    <row r="135" spans="2:13" ht="12.75">
      <c r="B135" s="3" t="s">
        <v>255</v>
      </c>
      <c r="C135" s="12">
        <v>4.2989572985674265</v>
      </c>
      <c r="D135" s="12">
        <v>11.073390711899332</v>
      </c>
      <c r="E135" s="12">
        <v>3.7114479788257686</v>
      </c>
      <c r="F135" s="12">
        <v>8.045152088925297</v>
      </c>
      <c r="G135" s="12">
        <v>27.37745681288277</v>
      </c>
      <c r="H135" s="12">
        <v>14.551809924113234</v>
      </c>
      <c r="I135" s="12">
        <v>21.55813881411135</v>
      </c>
      <c r="J135" s="12">
        <v>30.260883001563112</v>
      </c>
      <c r="K135" s="12">
        <v>28.28002299650968</v>
      </c>
      <c r="L135" s="12">
        <v>27.233878314044105</v>
      </c>
      <c r="M135" s="22">
        <f t="shared" si="2"/>
        <v>176.39113794144208</v>
      </c>
    </row>
    <row r="136" spans="2:13" ht="12.75">
      <c r="B136" s="3" t="s">
        <v>256</v>
      </c>
      <c r="C136" s="12">
        <v>145.80851710414098</v>
      </c>
      <c r="D136" s="12">
        <v>131.83547342049852</v>
      </c>
      <c r="E136" s="12">
        <v>256.9822740202168</v>
      </c>
      <c r="F136" s="12">
        <v>304.1720946041351</v>
      </c>
      <c r="G136" s="12">
        <v>427.3450745705179</v>
      </c>
      <c r="H136" s="12">
        <v>302.0166999363623</v>
      </c>
      <c r="I136" s="12">
        <v>512.3495065126682</v>
      </c>
      <c r="J136" s="12">
        <v>523.8796284849973</v>
      </c>
      <c r="K136" s="12">
        <v>423.4518706416131</v>
      </c>
      <c r="L136" s="12">
        <v>388.6872110130178</v>
      </c>
      <c r="M136" s="22">
        <f t="shared" si="2"/>
        <v>3416.528350308168</v>
      </c>
    </row>
    <row r="137" spans="2:13" ht="12.75">
      <c r="B137" s="3" t="s">
        <v>63</v>
      </c>
      <c r="C137" s="12">
        <v>260.6034362419598</v>
      </c>
      <c r="D137" s="12">
        <v>235.9370541142358</v>
      </c>
      <c r="E137" s="12">
        <v>503.6463399894735</v>
      </c>
      <c r="F137" s="12">
        <v>646.7504336658859</v>
      </c>
      <c r="G137" s="12">
        <v>545.7155056655079</v>
      </c>
      <c r="H137" s="12">
        <v>2239.6016279376</v>
      </c>
      <c r="I137" s="12">
        <v>2518.539348855922</v>
      </c>
      <c r="J137" s="12">
        <v>2086.6901757484184</v>
      </c>
      <c r="K137" s="12">
        <v>2681.772803648224</v>
      </c>
      <c r="L137" s="12">
        <v>2259.0447307481068</v>
      </c>
      <c r="M137" s="22">
        <f t="shared" si="2"/>
        <v>13978.301456615332</v>
      </c>
    </row>
    <row r="138" spans="2:13" ht="12.75">
      <c r="B138" s="3" t="s">
        <v>257</v>
      </c>
      <c r="C138" s="12">
        <v>1.3274657784137338</v>
      </c>
      <c r="D138" s="12">
        <v>0.7229965303878294</v>
      </c>
      <c r="E138" s="12">
        <v>4.050063134560941</v>
      </c>
      <c r="F138" s="12">
        <v>3.242558105955605</v>
      </c>
      <c r="G138" s="12">
        <v>2.850151931430748</v>
      </c>
      <c r="H138" s="12">
        <v>4.11766191580387</v>
      </c>
      <c r="I138" s="12">
        <v>6.284970944317375</v>
      </c>
      <c r="J138" s="12">
        <v>4.121459241143032</v>
      </c>
      <c r="K138" s="12">
        <v>5.69125112198955</v>
      </c>
      <c r="L138" s="12">
        <v>5.405966900156227</v>
      </c>
      <c r="M138" s="22">
        <f t="shared" si="2"/>
        <v>37.814545604158916</v>
      </c>
    </row>
    <row r="139" spans="2:13" ht="12.75">
      <c r="B139" s="3" t="s">
        <v>258</v>
      </c>
      <c r="C139" s="12">
        <v>6.722945327938772</v>
      </c>
      <c r="D139" s="12">
        <v>2.9416201718219845</v>
      </c>
      <c r="E139" s="12">
        <v>3.7642155146171845</v>
      </c>
      <c r="F139" s="12">
        <v>5.14580263102457</v>
      </c>
      <c r="G139" s="12">
        <v>1.376641885817761</v>
      </c>
      <c r="H139" s="12">
        <v>3.1721763391687765</v>
      </c>
      <c r="I139" s="12">
        <v>3.8170248119735493</v>
      </c>
      <c r="J139" s="12">
        <v>4.104951620758897</v>
      </c>
      <c r="K139" s="12">
        <v>15.277661271085824</v>
      </c>
      <c r="L139" s="12">
        <v>24.70370211585729</v>
      </c>
      <c r="M139" s="22">
        <f t="shared" si="2"/>
        <v>71.02674169006461</v>
      </c>
    </row>
    <row r="140" spans="2:13" ht="12.75">
      <c r="B140" s="3" t="s">
        <v>259</v>
      </c>
      <c r="C140" s="12">
        <v>230.16127720181558</v>
      </c>
      <c r="D140" s="12">
        <v>464.3513293815282</v>
      </c>
      <c r="E140" s="12">
        <v>389.0206034083321</v>
      </c>
      <c r="F140" s="12">
        <v>416.78607694161434</v>
      </c>
      <c r="G140" s="12">
        <v>387.81681237933736</v>
      </c>
      <c r="H140" s="12">
        <v>412.31520182444234</v>
      </c>
      <c r="I140" s="12">
        <v>339.666974049703</v>
      </c>
      <c r="J140" s="12">
        <v>504.88693092163646</v>
      </c>
      <c r="K140" s="12">
        <v>401.3916359377511</v>
      </c>
      <c r="L140" s="12">
        <v>432.3979351207136</v>
      </c>
      <c r="M140" s="22">
        <f t="shared" si="2"/>
        <v>3978.7947771668746</v>
      </c>
    </row>
    <row r="141" spans="2:13" ht="12.75">
      <c r="B141" s="3" t="s">
        <v>260</v>
      </c>
      <c r="C141" s="12">
        <v>161.2283465708951</v>
      </c>
      <c r="D141" s="12">
        <v>115.66757238685078</v>
      </c>
      <c r="E141" s="12">
        <v>185.82836960782157</v>
      </c>
      <c r="F141" s="12">
        <v>230.57646682866928</v>
      </c>
      <c r="G141" s="12">
        <v>232.97403393663532</v>
      </c>
      <c r="H141" s="12">
        <v>321.40394035671454</v>
      </c>
      <c r="I141" s="12">
        <v>289.68564381431656</v>
      </c>
      <c r="J141" s="12">
        <v>299.4707426053583</v>
      </c>
      <c r="K141" s="12">
        <v>140.24899149522972</v>
      </c>
      <c r="L141" s="12">
        <v>207.58306035434592</v>
      </c>
      <c r="M141" s="22">
        <f t="shared" si="2"/>
        <v>2184.667167956837</v>
      </c>
    </row>
    <row r="142" spans="2:13" ht="12.75">
      <c r="B142" s="3" t="s">
        <v>261</v>
      </c>
      <c r="C142" s="12">
        <v>5.432825150824319</v>
      </c>
      <c r="D142" s="12">
        <v>8.47736035093322</v>
      </c>
      <c r="E142" s="12">
        <v>3.8983493179948496</v>
      </c>
      <c r="F142" s="12">
        <v>10.867293414716421</v>
      </c>
      <c r="G142" s="12">
        <v>20.192957541386093</v>
      </c>
      <c r="H142" s="12">
        <v>6.587357971001346</v>
      </c>
      <c r="I142" s="12">
        <v>3.2919888729821096</v>
      </c>
      <c r="J142" s="12">
        <v>16.04896842456225</v>
      </c>
      <c r="K142" s="12">
        <v>63.2553036393817</v>
      </c>
      <c r="L142" s="12">
        <v>24.994871061594747</v>
      </c>
      <c r="M142" s="22">
        <f t="shared" si="2"/>
        <v>163.04727574537705</v>
      </c>
    </row>
    <row r="143" spans="2:13" ht="12.75">
      <c r="B143" s="3" t="s">
        <v>262</v>
      </c>
      <c r="C143" s="12">
        <v>51.144904519286655</v>
      </c>
      <c r="D143" s="12">
        <v>26.236344394542485</v>
      </c>
      <c r="E143" s="12">
        <v>66.91226060497847</v>
      </c>
      <c r="F143" s="12">
        <v>60.820163476928066</v>
      </c>
      <c r="G143" s="12">
        <v>79.32407862469677</v>
      </c>
      <c r="H143" s="12">
        <v>61.89995313462472</v>
      </c>
      <c r="I143" s="12">
        <v>88.86283613420284</v>
      </c>
      <c r="J143" s="12">
        <v>149.17319103475367</v>
      </c>
      <c r="K143" s="12">
        <v>139.22479062939013</v>
      </c>
      <c r="L143" s="12">
        <v>267.5054752104903</v>
      </c>
      <c r="M143" s="22">
        <f t="shared" si="2"/>
        <v>991.1039977638941</v>
      </c>
    </row>
    <row r="144" spans="2:13" ht="12.75">
      <c r="B144" s="3" t="s">
        <v>263</v>
      </c>
      <c r="C144" s="12">
        <v>4.983247234885579</v>
      </c>
      <c r="D144" s="12">
        <v>13.474711032661865</v>
      </c>
      <c r="E144" s="12">
        <v>45.08549644158168</v>
      </c>
      <c r="F144" s="12">
        <v>48.44156892166672</v>
      </c>
      <c r="G144" s="12">
        <v>33.70783155117802</v>
      </c>
      <c r="H144" s="12">
        <v>13.313264205727473</v>
      </c>
      <c r="I144" s="12">
        <v>15.547766788592295</v>
      </c>
      <c r="J144" s="12">
        <v>12.156283052748591</v>
      </c>
      <c r="K144" s="12">
        <v>24.075235258220335</v>
      </c>
      <c r="L144" s="12">
        <v>37.21406715822631</v>
      </c>
      <c r="M144" s="22">
        <f t="shared" si="2"/>
        <v>247.99947164548888</v>
      </c>
    </row>
    <row r="145" spans="2:13" ht="12.75">
      <c r="B145" s="3" t="s">
        <v>264</v>
      </c>
      <c r="C145" s="12">
        <v>2.750672538728391</v>
      </c>
      <c r="D145" s="12">
        <v>1.748112989706776</v>
      </c>
      <c r="E145" s="12">
        <v>1.5316030679749812</v>
      </c>
      <c r="F145" s="12">
        <v>1.9463230801609053</v>
      </c>
      <c r="G145" s="12">
        <v>1.9967463229469382</v>
      </c>
      <c r="H145" s="12">
        <v>1.5429839726837324</v>
      </c>
      <c r="I145" s="12">
        <v>1.202082830362074</v>
      </c>
      <c r="J145" s="12">
        <v>0.5632639527340989</v>
      </c>
      <c r="K145" s="12">
        <v>2.2516143159693525</v>
      </c>
      <c r="L145" s="12">
        <v>2.268115248002812</v>
      </c>
      <c r="M145" s="22">
        <f t="shared" si="2"/>
        <v>17.801518319270063</v>
      </c>
    </row>
    <row r="146" spans="2:13" ht="12.75">
      <c r="B146" s="3" t="s">
        <v>265</v>
      </c>
      <c r="C146" s="12">
        <v>773.9651522463395</v>
      </c>
      <c r="D146" s="12">
        <v>1041.900382331507</v>
      </c>
      <c r="E146" s="12">
        <v>1043.4057482706673</v>
      </c>
      <c r="F146" s="12">
        <v>1174.8334790413771</v>
      </c>
      <c r="G146" s="12">
        <v>1440.829809130453</v>
      </c>
      <c r="H146" s="12">
        <v>1679.0526506831684</v>
      </c>
      <c r="I146" s="12">
        <v>2177.428375085689</v>
      </c>
      <c r="J146" s="12">
        <v>2286.3419100878764</v>
      </c>
      <c r="K146" s="12">
        <v>2591.9549723461732</v>
      </c>
      <c r="L146" s="12">
        <v>2220.991996608814</v>
      </c>
      <c r="M146" s="22">
        <f t="shared" si="2"/>
        <v>16430.704475832066</v>
      </c>
    </row>
    <row r="147" spans="2:13" ht="12.75">
      <c r="B147" s="3" t="s">
        <v>266</v>
      </c>
      <c r="C147" s="12">
        <v>0</v>
      </c>
      <c r="D147" s="12">
        <v>2.5340906778538432</v>
      </c>
      <c r="E147" s="12">
        <v>1.8440041928078414</v>
      </c>
      <c r="F147" s="12">
        <v>2.4980543735965206</v>
      </c>
      <c r="G147" s="12">
        <v>5.547902350290244</v>
      </c>
      <c r="H147" s="12">
        <v>8.617969830891267</v>
      </c>
      <c r="I147" s="12">
        <v>9.483502329244887</v>
      </c>
      <c r="J147" s="12">
        <v>5.776007398404465</v>
      </c>
      <c r="K147" s="12">
        <v>4.738705966323031</v>
      </c>
      <c r="L147" s="12">
        <v>4.39385468663339</v>
      </c>
      <c r="M147" s="22">
        <f t="shared" si="2"/>
        <v>45.43409180604549</v>
      </c>
    </row>
    <row r="148" spans="2:13" ht="12.75">
      <c r="B148" s="3" t="s">
        <v>267</v>
      </c>
      <c r="C148" s="12">
        <v>80.0020541020191</v>
      </c>
      <c r="D148" s="12">
        <v>60.82819278662413</v>
      </c>
      <c r="E148" s="12">
        <v>55.961809073078236</v>
      </c>
      <c r="F148" s="12">
        <v>130.6255482889611</v>
      </c>
      <c r="G148" s="12">
        <v>209.27266509815942</v>
      </c>
      <c r="H148" s="12">
        <v>166.8553876829634</v>
      </c>
      <c r="I148" s="12">
        <v>65.65586159994409</v>
      </c>
      <c r="J148" s="12">
        <v>93.42728548214822</v>
      </c>
      <c r="K148" s="12">
        <v>118.63172448079712</v>
      </c>
      <c r="L148" s="12">
        <v>97.00976526008384</v>
      </c>
      <c r="M148" s="22">
        <f t="shared" si="2"/>
        <v>1078.2702938547786</v>
      </c>
    </row>
    <row r="149" spans="2:13" ht="12.75">
      <c r="B149" s="3" t="s">
        <v>269</v>
      </c>
      <c r="C149" s="12">
        <v>46.435247636894225</v>
      </c>
      <c r="D149" s="12">
        <v>40.895478682849955</v>
      </c>
      <c r="E149" s="12">
        <v>123.98553818140374</v>
      </c>
      <c r="F149" s="12">
        <v>122.32130347485143</v>
      </c>
      <c r="G149" s="12">
        <v>164.37682084206384</v>
      </c>
      <c r="H149" s="12">
        <v>78.5443114862772</v>
      </c>
      <c r="I149" s="12">
        <v>91.041587174102</v>
      </c>
      <c r="J149" s="12">
        <v>95.09193455078908</v>
      </c>
      <c r="K149" s="12">
        <v>241.69220918247922</v>
      </c>
      <c r="L149" s="12">
        <v>356.97242024954164</v>
      </c>
      <c r="M149" s="22">
        <f t="shared" si="2"/>
        <v>1361.3568514612525</v>
      </c>
    </row>
    <row r="150" spans="2:13" ht="12.75">
      <c r="B150" s="3" t="s">
        <v>270</v>
      </c>
      <c r="C150" s="12">
        <v>151.839479091203</v>
      </c>
      <c r="D150" s="12">
        <v>99.77349308605268</v>
      </c>
      <c r="E150" s="12">
        <v>153.346450691379</v>
      </c>
      <c r="F150" s="12">
        <v>115.4548840345227</v>
      </c>
      <c r="G150" s="12">
        <v>101.49952035175626</v>
      </c>
      <c r="H150" s="12">
        <v>142.6989529943066</v>
      </c>
      <c r="I150" s="12">
        <v>120.15863941066816</v>
      </c>
      <c r="J150" s="12">
        <v>217.91043417788927</v>
      </c>
      <c r="K150" s="12">
        <v>234.57086196894807</v>
      </c>
      <c r="L150" s="12">
        <v>266.78220428575446</v>
      </c>
      <c r="M150" s="22">
        <f t="shared" si="2"/>
        <v>1604.0349200924802</v>
      </c>
    </row>
    <row r="151" spans="2:13" ht="12.75">
      <c r="B151" s="3" t="s">
        <v>271</v>
      </c>
      <c r="C151" s="12">
        <v>6.503736839199401</v>
      </c>
      <c r="D151" s="12">
        <v>15.839425760183861</v>
      </c>
      <c r="E151" s="12">
        <v>8.03356586904582</v>
      </c>
      <c r="F151" s="12">
        <v>48.495691711576384</v>
      </c>
      <c r="G151" s="12">
        <v>74.54139647565032</v>
      </c>
      <c r="H151" s="12">
        <v>81.90605927840937</v>
      </c>
      <c r="I151" s="12">
        <v>81.51320346703672</v>
      </c>
      <c r="J151" s="12">
        <v>82.46300188754547</v>
      </c>
      <c r="K151" s="12">
        <v>66.181208119461</v>
      </c>
      <c r="L151" s="12">
        <v>59.673108026200325</v>
      </c>
      <c r="M151" s="22">
        <f t="shared" si="2"/>
        <v>525.1503974343087</v>
      </c>
    </row>
    <row r="152" spans="2:13" ht="12.75">
      <c r="B152" s="2" t="s">
        <v>273</v>
      </c>
      <c r="C152" s="11">
        <v>1073.7181336590288</v>
      </c>
      <c r="D152" s="11">
        <v>1300.1626664669107</v>
      </c>
      <c r="E152" s="11">
        <v>1892.205907247415</v>
      </c>
      <c r="F152" s="11">
        <v>2821.795849748617</v>
      </c>
      <c r="G152" s="11">
        <v>2368.496343719749</v>
      </c>
      <c r="H152" s="11">
        <v>2584.9821557106843</v>
      </c>
      <c r="I152" s="11">
        <v>2360.2395165293087</v>
      </c>
      <c r="J152" s="11">
        <v>2534.882585392697</v>
      </c>
      <c r="K152" s="11">
        <v>2728.1915684381747</v>
      </c>
      <c r="L152" s="11">
        <v>2654.64979031345</v>
      </c>
      <c r="M152" s="22">
        <f t="shared" si="2"/>
        <v>22319.324517226036</v>
      </c>
    </row>
    <row r="153" spans="2:13" ht="12.75">
      <c r="B153" s="3" t="s">
        <v>115</v>
      </c>
      <c r="C153" s="12">
        <v>81.27379597788641</v>
      </c>
      <c r="D153" s="12">
        <v>296.7198405165327</v>
      </c>
      <c r="E153" s="12">
        <v>557.8326623652596</v>
      </c>
      <c r="F153" s="12">
        <v>1344.704942963591</v>
      </c>
      <c r="G153" s="12">
        <v>558.7705183146837</v>
      </c>
      <c r="H153" s="12">
        <v>749.5669925681555</v>
      </c>
      <c r="I153" s="12">
        <v>677.1024187888825</v>
      </c>
      <c r="J153" s="12">
        <v>714.972399360985</v>
      </c>
      <c r="K153" s="12">
        <v>971.9882156413371</v>
      </c>
      <c r="L153" s="12">
        <v>1026.7213739592607</v>
      </c>
      <c r="M153" s="22">
        <f t="shared" si="2"/>
        <v>6979.653160456574</v>
      </c>
    </row>
    <row r="154" spans="2:13" ht="12.75">
      <c r="B154" s="3" t="s">
        <v>118</v>
      </c>
      <c r="C154" s="12">
        <v>73.14557596836688</v>
      </c>
      <c r="D154" s="12">
        <v>81.42396231509231</v>
      </c>
      <c r="E154" s="12">
        <v>186.7887852631111</v>
      </c>
      <c r="F154" s="12">
        <v>272.18084812454293</v>
      </c>
      <c r="G154" s="12">
        <v>128.54956746647983</v>
      </c>
      <c r="H154" s="12">
        <v>130.75135378309912</v>
      </c>
      <c r="I154" s="12">
        <v>89.38374905204027</v>
      </c>
      <c r="J154" s="12">
        <v>336.4054525650599</v>
      </c>
      <c r="K154" s="12">
        <v>229.72932779873344</v>
      </c>
      <c r="L154" s="12">
        <v>118.71875998069221</v>
      </c>
      <c r="M154" s="22">
        <f t="shared" si="2"/>
        <v>1647.0773823172183</v>
      </c>
    </row>
    <row r="155" spans="2:13" ht="12.75">
      <c r="B155" s="3" t="s">
        <v>123</v>
      </c>
      <c r="C155" s="12">
        <v>145.34554451726254</v>
      </c>
      <c r="D155" s="12">
        <v>150.6965371102578</v>
      </c>
      <c r="E155" s="12">
        <v>209.07461720866934</v>
      </c>
      <c r="F155" s="12">
        <v>133.42175521634843</v>
      </c>
      <c r="G155" s="12">
        <v>208.12913683120576</v>
      </c>
      <c r="H155" s="12">
        <v>252.2087760548089</v>
      </c>
      <c r="I155" s="12">
        <v>226.2253119942839</v>
      </c>
      <c r="J155" s="12">
        <v>315.12429545693385</v>
      </c>
      <c r="K155" s="12">
        <v>227.05010145612607</v>
      </c>
      <c r="L155" s="12">
        <v>284.52106249788415</v>
      </c>
      <c r="M155" s="22">
        <f t="shared" si="2"/>
        <v>2151.7971383437807</v>
      </c>
    </row>
    <row r="156" spans="2:13" ht="12.75">
      <c r="B156" s="3" t="s">
        <v>139</v>
      </c>
      <c r="C156" s="12">
        <v>45.58967155608861</v>
      </c>
      <c r="D156" s="12">
        <v>29.317574126733902</v>
      </c>
      <c r="E156" s="12">
        <v>32.14511029392792</v>
      </c>
      <c r="F156" s="12">
        <v>59.89373905182881</v>
      </c>
      <c r="G156" s="12">
        <v>78.53548401467678</v>
      </c>
      <c r="H156" s="12">
        <v>26.59351234946379</v>
      </c>
      <c r="I156" s="12">
        <v>26.329229392554296</v>
      </c>
      <c r="J156" s="12">
        <v>52.872042203703266</v>
      </c>
      <c r="K156" s="12">
        <v>43.26039965806352</v>
      </c>
      <c r="L156" s="12">
        <v>45.14752088360173</v>
      </c>
      <c r="M156" s="22">
        <f t="shared" si="2"/>
        <v>439.6842835306426</v>
      </c>
    </row>
    <row r="157" spans="2:13" ht="12.75">
      <c r="B157" s="3" t="s">
        <v>161</v>
      </c>
      <c r="C157" s="12">
        <v>200.5445975407139</v>
      </c>
      <c r="D157" s="12">
        <v>83.99041089594846</v>
      </c>
      <c r="E157" s="12">
        <v>227.10456078734998</v>
      </c>
      <c r="F157" s="12">
        <v>175.6211339627933</v>
      </c>
      <c r="G157" s="12">
        <v>237.34172268949487</v>
      </c>
      <c r="H157" s="12">
        <v>169.3275640800157</v>
      </c>
      <c r="I157" s="12">
        <v>105.34654874262583</v>
      </c>
      <c r="J157" s="12">
        <v>54.81529036364084</v>
      </c>
      <c r="K157" s="12">
        <v>152.41389812150445</v>
      </c>
      <c r="L157" s="12">
        <v>223.16830056742907</v>
      </c>
      <c r="M157" s="22">
        <f t="shared" si="2"/>
        <v>1629.6740277515162</v>
      </c>
    </row>
    <row r="158" spans="2:13" ht="12.75">
      <c r="B158" s="3" t="s">
        <v>162</v>
      </c>
      <c r="C158" s="12">
        <v>69.41287980768543</v>
      </c>
      <c r="D158" s="12">
        <v>37.84889871581873</v>
      </c>
      <c r="E158" s="12">
        <v>14.976779052702373</v>
      </c>
      <c r="F158" s="12">
        <v>10.586999969691846</v>
      </c>
      <c r="G158" s="12">
        <v>18.651011914831216</v>
      </c>
      <c r="H158" s="12">
        <v>16.01825619853947</v>
      </c>
      <c r="I158" s="12">
        <v>49.212685921076606</v>
      </c>
      <c r="J158" s="12">
        <v>40.91515407665203</v>
      </c>
      <c r="K158" s="12">
        <v>34.95172140518879</v>
      </c>
      <c r="L158" s="12">
        <v>50.31947196376971</v>
      </c>
      <c r="M158" s="22">
        <f t="shared" si="2"/>
        <v>342.8938590259562</v>
      </c>
    </row>
    <row r="159" spans="2:13" ht="12.75">
      <c r="B159" s="3" t="s">
        <v>201</v>
      </c>
      <c r="C159" s="12">
        <v>37.63483264969033</v>
      </c>
      <c r="D159" s="12">
        <v>34.507483541031675</v>
      </c>
      <c r="E159" s="12">
        <v>6.698223669284927</v>
      </c>
      <c r="F159" s="12">
        <v>9.792709255545288</v>
      </c>
      <c r="G159" s="12">
        <v>81.80095475169577</v>
      </c>
      <c r="H159" s="12">
        <v>20.78719572014551</v>
      </c>
      <c r="I159" s="12">
        <v>32.75233884690903</v>
      </c>
      <c r="J159" s="12">
        <v>75.96297349647816</v>
      </c>
      <c r="K159" s="12">
        <v>28.419989013469284</v>
      </c>
      <c r="L159" s="12">
        <v>36.05765264895781</v>
      </c>
      <c r="M159" s="22">
        <f t="shared" si="2"/>
        <v>364.41435359320775</v>
      </c>
    </row>
    <row r="160" spans="2:13" ht="12.75">
      <c r="B160" s="3" t="s">
        <v>216</v>
      </c>
      <c r="C160" s="12">
        <v>60.801411359171524</v>
      </c>
      <c r="D160" s="12">
        <v>76.20799487220961</v>
      </c>
      <c r="E160" s="12">
        <v>91.33303644551481</v>
      </c>
      <c r="F160" s="12">
        <v>88.79275479955808</v>
      </c>
      <c r="G160" s="12">
        <v>110.42394121329562</v>
      </c>
      <c r="H160" s="12">
        <v>185.98724636476027</v>
      </c>
      <c r="I160" s="12">
        <v>172.39635769683764</v>
      </c>
      <c r="J160" s="12">
        <v>172.0407429379463</v>
      </c>
      <c r="K160" s="12">
        <v>118.86843134638234</v>
      </c>
      <c r="L160" s="12">
        <v>76.40630547084199</v>
      </c>
      <c r="M160" s="22">
        <f t="shared" si="2"/>
        <v>1153.2582225065182</v>
      </c>
    </row>
    <row r="161" spans="2:13" ht="12.75">
      <c r="B161" s="3" t="s">
        <v>217</v>
      </c>
      <c r="C161" s="12">
        <v>48.71971656875823</v>
      </c>
      <c r="D161" s="12">
        <v>92.38380962354412</v>
      </c>
      <c r="E161" s="12">
        <v>66.5249233358372</v>
      </c>
      <c r="F161" s="12">
        <v>92.11354033983973</v>
      </c>
      <c r="G161" s="12">
        <v>121.62481534649511</v>
      </c>
      <c r="H161" s="12">
        <v>210.06679974657405</v>
      </c>
      <c r="I161" s="12">
        <v>23.562594775401788</v>
      </c>
      <c r="J161" s="12">
        <v>26.943666617370226</v>
      </c>
      <c r="K161" s="12">
        <v>44.75044476273727</v>
      </c>
      <c r="L161" s="12">
        <v>49.21056772031769</v>
      </c>
      <c r="M161" s="22">
        <f t="shared" si="2"/>
        <v>775.9008788368754</v>
      </c>
    </row>
    <row r="162" spans="2:13" ht="12.75">
      <c r="B162" s="3" t="s">
        <v>218</v>
      </c>
      <c r="C162" s="12">
        <v>22.647445598937537</v>
      </c>
      <c r="D162" s="12">
        <v>15.784717843585833</v>
      </c>
      <c r="E162" s="12">
        <v>93.93116968219891</v>
      </c>
      <c r="F162" s="12">
        <v>23.61819254042352</v>
      </c>
      <c r="G162" s="12">
        <v>49.83826477875816</v>
      </c>
      <c r="H162" s="12">
        <v>62.3014913421826</v>
      </c>
      <c r="I162" s="12">
        <v>39.67279293378535</v>
      </c>
      <c r="J162" s="12">
        <v>46.32097149965026</v>
      </c>
      <c r="K162" s="12">
        <v>49.73004343858445</v>
      </c>
      <c r="L162" s="12">
        <v>75.3413477210739</v>
      </c>
      <c r="M162" s="22">
        <f t="shared" si="2"/>
        <v>479.1864373791806</v>
      </c>
    </row>
    <row r="163" spans="2:13" ht="12.75">
      <c r="B163" s="3" t="s">
        <v>238</v>
      </c>
      <c r="C163" s="12">
        <v>12.370684412226085</v>
      </c>
      <c r="D163" s="12">
        <v>6.619254136598275</v>
      </c>
      <c r="E163" s="12">
        <v>5.985863786935095</v>
      </c>
      <c r="F163" s="12">
        <v>4.108930462512118</v>
      </c>
      <c r="G163" s="12">
        <v>6.418150407275174</v>
      </c>
      <c r="H163" s="12">
        <v>5.692224831627399</v>
      </c>
      <c r="I163" s="12">
        <v>10.630328624338224</v>
      </c>
      <c r="J163" s="12">
        <v>5.170076871501156</v>
      </c>
      <c r="K163" s="12">
        <v>14.849874979356484</v>
      </c>
      <c r="L163" s="12">
        <v>21.40951551489012</v>
      </c>
      <c r="M163" s="22">
        <f t="shared" si="2"/>
        <v>93.25490402726014</v>
      </c>
    </row>
    <row r="164" spans="2:13" ht="12.75">
      <c r="B164" s="3" t="s">
        <v>240</v>
      </c>
      <c r="C164" s="12">
        <v>35.94173835638265</v>
      </c>
      <c r="D164" s="12">
        <v>63.281236436666255</v>
      </c>
      <c r="E164" s="12">
        <v>40.987897992043806</v>
      </c>
      <c r="F164" s="12">
        <v>36.65573789443674</v>
      </c>
      <c r="G164" s="12">
        <v>59.64640502063073</v>
      </c>
      <c r="H164" s="12">
        <v>65.0183714246652</v>
      </c>
      <c r="I164" s="12">
        <v>94.33650757240345</v>
      </c>
      <c r="J164" s="12">
        <v>50.526062823460705</v>
      </c>
      <c r="K164" s="12">
        <v>33.3144913358334</v>
      </c>
      <c r="L164" s="12">
        <v>42.158186439286034</v>
      </c>
      <c r="M164" s="22">
        <f t="shared" si="2"/>
        <v>521.866635295809</v>
      </c>
    </row>
    <row r="165" spans="2:13" ht="12.75">
      <c r="B165" s="3" t="s">
        <v>241</v>
      </c>
      <c r="C165" s="12">
        <v>28.361277346884414</v>
      </c>
      <c r="D165" s="12">
        <v>19.859017077283152</v>
      </c>
      <c r="E165" s="12">
        <v>29.720504432959665</v>
      </c>
      <c r="F165" s="12">
        <v>12.20345991968895</v>
      </c>
      <c r="G165" s="12">
        <v>5.83381442050476</v>
      </c>
      <c r="H165" s="12">
        <v>15.984808390862069</v>
      </c>
      <c r="I165" s="12">
        <v>10.709928599403181</v>
      </c>
      <c r="J165" s="12">
        <v>11.016642690228503</v>
      </c>
      <c r="K165" s="12">
        <v>18.246662387944433</v>
      </c>
      <c r="L165" s="12">
        <v>12.838169966986184</v>
      </c>
      <c r="M165" s="22">
        <f t="shared" si="2"/>
        <v>164.7742852327453</v>
      </c>
    </row>
    <row r="166" spans="2:13" ht="12.75">
      <c r="B166" s="3" t="s">
        <v>242</v>
      </c>
      <c r="C166" s="12">
        <v>198.0413885729451</v>
      </c>
      <c r="D166" s="12">
        <v>284.40771039947253</v>
      </c>
      <c r="E166" s="12">
        <v>320.7463296611716</v>
      </c>
      <c r="F166" s="12">
        <v>541.0276142968321</v>
      </c>
      <c r="G166" s="12">
        <v>650.7607059654432</v>
      </c>
      <c r="H166" s="12">
        <v>633.7539037518986</v>
      </c>
      <c r="I166" s="12">
        <v>730.2180456951669</v>
      </c>
      <c r="J166" s="12">
        <v>598.0495485574171</v>
      </c>
      <c r="K166" s="12">
        <v>724.3575016710034</v>
      </c>
      <c r="L166" s="12">
        <v>555.9855653483996</v>
      </c>
      <c r="M166" s="22">
        <f t="shared" si="2"/>
        <v>5237.348313919751</v>
      </c>
    </row>
    <row r="167" spans="2:13" ht="12.75">
      <c r="B167" s="3" t="s">
        <v>268</v>
      </c>
      <c r="C167" s="12">
        <v>13.887573426029189</v>
      </c>
      <c r="D167" s="12">
        <v>27.114218856135288</v>
      </c>
      <c r="E167" s="12">
        <v>8.35544327044867</v>
      </c>
      <c r="F167" s="12">
        <v>17.073490950983683</v>
      </c>
      <c r="G167" s="12">
        <v>52.171850584278054</v>
      </c>
      <c r="H167" s="12">
        <v>40.92365910388599</v>
      </c>
      <c r="I167" s="12">
        <v>72.36067789359993</v>
      </c>
      <c r="J167" s="12">
        <v>33.74726587166988</v>
      </c>
      <c r="K167" s="12">
        <v>36.260465421910055</v>
      </c>
      <c r="L167" s="12">
        <v>36.645989630058764</v>
      </c>
      <c r="M167" s="22">
        <f t="shared" si="2"/>
        <v>338.5406350089995</v>
      </c>
    </row>
    <row r="168" spans="2:13" ht="12.75">
      <c r="B168" s="2" t="s">
        <v>281</v>
      </c>
      <c r="C168" s="11">
        <v>1118.7866518804597</v>
      </c>
      <c r="D168" s="11">
        <v>1494.5515030897834</v>
      </c>
      <c r="E168" s="11">
        <v>1807.0566956975622</v>
      </c>
      <c r="F168" s="11">
        <v>2114.3410754737233</v>
      </c>
      <c r="G168" s="11">
        <v>3002.671857120339</v>
      </c>
      <c r="H168" s="11">
        <v>2697.266205607815</v>
      </c>
      <c r="I168" s="11">
        <v>2533.9636481242956</v>
      </c>
      <c r="J168" s="11">
        <v>2313.0740458409255</v>
      </c>
      <c r="K168" s="11">
        <v>2836.6551150170594</v>
      </c>
      <c r="L168" s="11">
        <v>3650.4954557859955</v>
      </c>
      <c r="M168" s="22">
        <f t="shared" si="2"/>
        <v>23568.86225363796</v>
      </c>
    </row>
    <row r="169" spans="2:13" ht="12.75">
      <c r="B169" s="3" t="s">
        <v>274</v>
      </c>
      <c r="C169" s="12">
        <v>1118.7866518804597</v>
      </c>
      <c r="D169" s="12">
        <v>1494.5515030897834</v>
      </c>
      <c r="E169" s="12">
        <v>1807.0566956975622</v>
      </c>
      <c r="F169" s="12">
        <v>2114.3410754737233</v>
      </c>
      <c r="G169" s="12">
        <v>3002.671857120339</v>
      </c>
      <c r="H169" s="12">
        <v>2697.266205607815</v>
      </c>
      <c r="I169" s="12">
        <v>2533.9636481242956</v>
      </c>
      <c r="J169" s="12">
        <v>2313.0740458409255</v>
      </c>
      <c r="K169" s="12">
        <v>2836.6551150170594</v>
      </c>
      <c r="L169" s="12">
        <v>3650.4954557859955</v>
      </c>
      <c r="M169" s="22">
        <f t="shared" si="2"/>
        <v>23568.86225363796</v>
      </c>
    </row>
    <row r="170" spans="2:13" ht="17.25" customHeight="1">
      <c r="B170" s="4" t="s">
        <v>25</v>
      </c>
      <c r="C170" s="13">
        <v>18855.06438114049</v>
      </c>
      <c r="D170" s="13">
        <v>20466.937766932217</v>
      </c>
      <c r="E170" s="13">
        <v>23569.738187829018</v>
      </c>
      <c r="F170" s="13">
        <v>26259.759365973674</v>
      </c>
      <c r="G170" s="13">
        <v>29337.159681853445</v>
      </c>
      <c r="H170" s="13">
        <v>32421.256709187175</v>
      </c>
      <c r="I170" s="13">
        <v>33637.123719919604</v>
      </c>
      <c r="J170" s="13">
        <v>36023.52656966698</v>
      </c>
      <c r="K170" s="13">
        <v>37911.97920270153</v>
      </c>
      <c r="L170" s="13">
        <v>39815.48217793469</v>
      </c>
      <c r="M170" s="22">
        <f t="shared" si="2"/>
        <v>298298.0277631388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M70"/>
  <sheetViews>
    <sheetView zoomScalePageLayoutView="0" workbookViewId="0" topLeftCell="A40">
      <selection activeCell="B70" sqref="B70"/>
    </sheetView>
  </sheetViews>
  <sheetFormatPr defaultColWidth="9.140625" defaultRowHeight="12.75"/>
  <cols>
    <col min="2" max="2" width="30.57421875" style="0" bestFit="1" customWidth="1"/>
  </cols>
  <sheetData>
    <row r="1" spans="2:13" ht="25.5" customHeight="1">
      <c r="B1" s="29" t="s">
        <v>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21" customHeight="1">
      <c r="M2" s="7" t="s">
        <v>23</v>
      </c>
    </row>
    <row r="3" spans="2:13" ht="24">
      <c r="B3" s="1"/>
      <c r="C3" s="5" t="s">
        <v>0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</row>
    <row r="4" spans="2:13" ht="12.75">
      <c r="B4" s="2" t="s">
        <v>26</v>
      </c>
      <c r="C4" s="11">
        <v>14009.787563558613</v>
      </c>
      <c r="D4" s="11">
        <v>16979.954782158537</v>
      </c>
      <c r="E4" s="11">
        <v>16754.432800176255</v>
      </c>
      <c r="F4" s="11">
        <v>25585.678828613487</v>
      </c>
      <c r="G4" s="11">
        <v>21082.223757858526</v>
      </c>
      <c r="H4" s="11">
        <v>24108.66420849727</v>
      </c>
      <c r="I4" s="11">
        <v>20286.71799008883</v>
      </c>
      <c r="J4" s="11">
        <v>21028.354945013292</v>
      </c>
      <c r="K4" s="11">
        <v>24814.868643786132</v>
      </c>
      <c r="L4" s="11">
        <v>26477.42373857541</v>
      </c>
      <c r="M4" s="11">
        <v>29844.784544326245</v>
      </c>
    </row>
    <row r="5" spans="2:13" ht="12.75">
      <c r="B5" s="3" t="s">
        <v>27</v>
      </c>
      <c r="C5" s="12">
        <v>193.04380758986255</v>
      </c>
      <c r="D5" s="12">
        <v>255.06389854294721</v>
      </c>
      <c r="E5" s="12">
        <v>150.5358555195036</v>
      </c>
      <c r="F5" s="12">
        <v>467.76645148643297</v>
      </c>
      <c r="G5" s="12">
        <v>423.95662834014627</v>
      </c>
      <c r="H5" s="12">
        <v>538.992425690281</v>
      </c>
      <c r="I5" s="12">
        <v>427.84971123958843</v>
      </c>
      <c r="J5" s="12">
        <v>415.0325146460328</v>
      </c>
      <c r="K5" s="12">
        <v>350.3761402693429</v>
      </c>
      <c r="L5" s="12">
        <v>318.1918850926131</v>
      </c>
      <c r="M5" s="12">
        <v>385.9667818769256</v>
      </c>
    </row>
    <row r="6" spans="2:13" ht="12.75">
      <c r="B6" s="3" t="s">
        <v>28</v>
      </c>
      <c r="C6" s="12">
        <v>43.08987472279801</v>
      </c>
      <c r="D6" s="12">
        <v>33.84686883567467</v>
      </c>
      <c r="E6" s="12">
        <v>56.026536579881004</v>
      </c>
      <c r="F6" s="12">
        <v>60.775359400556034</v>
      </c>
      <c r="G6" s="12">
        <v>69.08191267819483</v>
      </c>
      <c r="H6" s="12">
        <v>84.55740508225843</v>
      </c>
      <c r="I6" s="12">
        <v>58.600750788696814</v>
      </c>
      <c r="J6" s="12">
        <v>65.53242320544277</v>
      </c>
      <c r="K6" s="12">
        <v>123.53483159866421</v>
      </c>
      <c r="L6" s="12">
        <v>58.22234369742519</v>
      </c>
      <c r="M6" s="12">
        <v>68.18868767609544</v>
      </c>
    </row>
    <row r="7" spans="2:13" ht="12.75">
      <c r="B7" s="3" t="s">
        <v>29</v>
      </c>
      <c r="C7" s="12">
        <v>218.9589307478975</v>
      </c>
      <c r="D7" s="12">
        <v>197.9753880191186</v>
      </c>
      <c r="E7" s="12">
        <v>259.9162546703248</v>
      </c>
      <c r="F7" s="12">
        <v>269.250512758518</v>
      </c>
      <c r="G7" s="12">
        <v>470.30155300802085</v>
      </c>
      <c r="H7" s="12">
        <v>362.2279983318647</v>
      </c>
      <c r="I7" s="12">
        <v>399.68646980118444</v>
      </c>
      <c r="J7" s="12">
        <v>122.51878098942444</v>
      </c>
      <c r="K7" s="12">
        <v>170.31824687142728</v>
      </c>
      <c r="L7" s="12">
        <v>233.81797591211455</v>
      </c>
      <c r="M7" s="12">
        <v>205.01552079866892</v>
      </c>
    </row>
    <row r="8" spans="2:13" ht="12.75">
      <c r="B8" s="3" t="s">
        <v>30</v>
      </c>
      <c r="C8" s="12">
        <v>323.21985627016335</v>
      </c>
      <c r="D8" s="12">
        <v>255.5184816139446</v>
      </c>
      <c r="E8" s="12">
        <v>329.8908703684984</v>
      </c>
      <c r="F8" s="12">
        <v>479.3021617500134</v>
      </c>
      <c r="G8" s="12">
        <v>454.89909701780215</v>
      </c>
      <c r="H8" s="12">
        <v>603.2358892959332</v>
      </c>
      <c r="I8" s="12">
        <v>577.1041531577737</v>
      </c>
      <c r="J8" s="12">
        <v>475.69158308292236</v>
      </c>
      <c r="K8" s="12">
        <v>619.4758052122216</v>
      </c>
      <c r="L8" s="12">
        <v>398.17562976425495</v>
      </c>
      <c r="M8" s="12">
        <v>713.2428087681662</v>
      </c>
    </row>
    <row r="9" spans="2:13" ht="12.75">
      <c r="B9" s="3" t="s">
        <v>31</v>
      </c>
      <c r="C9" s="12"/>
      <c r="D9" s="12"/>
      <c r="E9" s="12"/>
      <c r="F9" s="12"/>
      <c r="G9" s="12">
        <v>0.09032271842921955</v>
      </c>
      <c r="H9" s="12">
        <v>0.12678033465689606</v>
      </c>
      <c r="I9" s="12">
        <v>9.549826080164573</v>
      </c>
      <c r="J9" s="12">
        <v>8.062701540977967</v>
      </c>
      <c r="K9" s="12">
        <v>7.340609182978741</v>
      </c>
      <c r="L9" s="12">
        <v>6.275638398396613</v>
      </c>
      <c r="M9" s="12">
        <v>10.381308293633044</v>
      </c>
    </row>
    <row r="10" spans="2:13" ht="12.75">
      <c r="B10" s="3" t="s">
        <v>32</v>
      </c>
      <c r="C10" s="12">
        <v>398.3343813092436</v>
      </c>
      <c r="D10" s="12">
        <v>245.2101336287483</v>
      </c>
      <c r="E10" s="12">
        <v>322.72553149646933</v>
      </c>
      <c r="F10" s="12">
        <v>210.86536204254497</v>
      </c>
      <c r="G10" s="12">
        <v>303.442521655126</v>
      </c>
      <c r="H10" s="12">
        <v>318.89611632945065</v>
      </c>
      <c r="I10" s="12">
        <v>253.28301453893823</v>
      </c>
      <c r="J10" s="12">
        <v>339.3925240634151</v>
      </c>
      <c r="K10" s="12">
        <v>359.1777639922259</v>
      </c>
      <c r="L10" s="12">
        <v>374.74387442360086</v>
      </c>
      <c r="M10" s="12">
        <v>119.7787715228834</v>
      </c>
    </row>
    <row r="11" spans="2:13" ht="12.75">
      <c r="B11" s="3" t="s">
        <v>33</v>
      </c>
      <c r="C11" s="12">
        <v>76.20343185731751</v>
      </c>
      <c r="D11" s="12">
        <v>86.12868908482197</v>
      </c>
      <c r="E11" s="12">
        <v>110.49291688652045</v>
      </c>
      <c r="F11" s="12">
        <v>171.82290534556844</v>
      </c>
      <c r="G11" s="12">
        <v>319.0883353814758</v>
      </c>
      <c r="H11" s="12">
        <v>241.98861259801856</v>
      </c>
      <c r="I11" s="12">
        <v>286.92005168713155</v>
      </c>
      <c r="J11" s="12">
        <v>116.10708344369354</v>
      </c>
      <c r="K11" s="12">
        <v>124.80859164295913</v>
      </c>
      <c r="L11" s="12">
        <v>141.87125783624245</v>
      </c>
      <c r="M11" s="12">
        <v>89.19170382695513</v>
      </c>
    </row>
    <row r="12" spans="2:13" ht="12.75">
      <c r="B12" s="3" t="s">
        <v>34</v>
      </c>
      <c r="C12" s="12">
        <v>637.8408042319411</v>
      </c>
      <c r="D12" s="12">
        <v>913.0692450638545</v>
      </c>
      <c r="E12" s="12">
        <v>1181.7047073328283</v>
      </c>
      <c r="F12" s="12">
        <v>1999.0771402460775</v>
      </c>
      <c r="G12" s="12">
        <v>1262.0651528552003</v>
      </c>
      <c r="H12" s="12">
        <v>1456.2813499148237</v>
      </c>
      <c r="I12" s="12">
        <v>1202.803371949133</v>
      </c>
      <c r="J12" s="12">
        <v>3151.4073912798835</v>
      </c>
      <c r="K12" s="12">
        <v>1942.5105876980153</v>
      </c>
      <c r="L12" s="12">
        <v>2188.3327306715714</v>
      </c>
      <c r="M12" s="12">
        <v>2842.890007764836</v>
      </c>
    </row>
    <row r="13" spans="2:13" ht="12.75">
      <c r="B13" s="3" t="s">
        <v>35</v>
      </c>
      <c r="C13" s="12">
        <v>1164.7618804671265</v>
      </c>
      <c r="D13" s="12">
        <v>1892.5456789839013</v>
      </c>
      <c r="E13" s="12">
        <v>1487.513805037598</v>
      </c>
      <c r="F13" s="12">
        <v>2455.4033427925715</v>
      </c>
      <c r="G13" s="12">
        <v>2289.962454618041</v>
      </c>
      <c r="H13" s="12">
        <v>4031.4700112186083</v>
      </c>
      <c r="I13" s="12">
        <v>3198.0046170188234</v>
      </c>
      <c r="J13" s="12">
        <v>3043.915193690456</v>
      </c>
      <c r="K13" s="12">
        <v>4352.185549311379</v>
      </c>
      <c r="L13" s="12">
        <v>6563.490954018215</v>
      </c>
      <c r="M13" s="12">
        <v>5629.0538802699975</v>
      </c>
    </row>
    <row r="14" spans="2:13" ht="12.75">
      <c r="B14" s="3" t="s">
        <v>36</v>
      </c>
      <c r="C14" s="12">
        <v>11.033238000327538</v>
      </c>
      <c r="D14" s="12">
        <v>25.49064306971445</v>
      </c>
      <c r="E14" s="12">
        <v>12.330970782034193</v>
      </c>
      <c r="F14" s="12">
        <v>10.778162696178372</v>
      </c>
      <c r="G14" s="12">
        <v>13.727162298209514</v>
      </c>
      <c r="H14" s="12">
        <v>15.390115789859838</v>
      </c>
      <c r="I14" s="12">
        <v>15.925774258659617</v>
      </c>
      <c r="J14" s="12">
        <v>0.08894709701011883</v>
      </c>
      <c r="K14" s="12">
        <v>0.05858708139366409</v>
      </c>
      <c r="L14" s="12">
        <v>0.013743550106810026</v>
      </c>
      <c r="M14" s="12">
        <v>0.004904159733777038</v>
      </c>
    </row>
    <row r="15" spans="2:13" ht="12.75">
      <c r="B15" s="3" t="s">
        <v>37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0.39520367000000006</v>
      </c>
    </row>
    <row r="16" spans="2:13" ht="12.75">
      <c r="B16" s="3" t="s">
        <v>38</v>
      </c>
      <c r="C16" s="12"/>
      <c r="D16" s="12"/>
      <c r="E16" s="12"/>
      <c r="F16" s="12"/>
      <c r="G16" s="12"/>
      <c r="H16" s="12"/>
      <c r="I16" s="12">
        <v>7.926397559030766</v>
      </c>
      <c r="J16" s="12">
        <v>8.88700171270666</v>
      </c>
      <c r="K16" s="12">
        <v>10.69766085822529</v>
      </c>
      <c r="L16" s="12">
        <v>8.900859373221543</v>
      </c>
      <c r="M16" s="12">
        <v>6.643833000000001</v>
      </c>
    </row>
    <row r="17" spans="2:13" ht="12.75">
      <c r="B17" s="3" t="s">
        <v>39</v>
      </c>
      <c r="C17" s="12">
        <v>26.748859563178</v>
      </c>
      <c r="D17" s="12">
        <v>34.01127453785312</v>
      </c>
      <c r="E17" s="12">
        <v>33.970806372717625</v>
      </c>
      <c r="F17" s="12">
        <v>59.36529093851832</v>
      </c>
      <c r="G17" s="12">
        <v>52.99171566609455</v>
      </c>
      <c r="H17" s="12">
        <v>60.564884382936334</v>
      </c>
      <c r="I17" s="12">
        <v>60.351520421899515</v>
      </c>
      <c r="J17" s="12">
        <v>47.255027731411346</v>
      </c>
      <c r="K17" s="12">
        <v>46.81705551277251</v>
      </c>
      <c r="L17" s="12">
        <v>43.3882069383459</v>
      </c>
      <c r="M17" s="12">
        <v>32.58518200776484</v>
      </c>
    </row>
    <row r="18" spans="2:13" ht="12.75">
      <c r="B18" s="3" t="s">
        <v>40</v>
      </c>
      <c r="C18" s="12">
        <v>241.2227366910298</v>
      </c>
      <c r="D18" s="12">
        <v>301.194843267173</v>
      </c>
      <c r="E18" s="12">
        <v>137.5347028595745</v>
      </c>
      <c r="F18" s="12">
        <v>223.90776246829333</v>
      </c>
      <c r="G18" s="12">
        <v>231.74809943660475</v>
      </c>
      <c r="H18" s="12">
        <v>153.3633505691165</v>
      </c>
      <c r="I18" s="12">
        <v>92.84323340498048</v>
      </c>
      <c r="J18" s="12">
        <v>168.07413033943493</v>
      </c>
      <c r="K18" s="12">
        <v>79.73608293495522</v>
      </c>
      <c r="L18" s="12">
        <v>92.34208133201646</v>
      </c>
      <c r="M18" s="12">
        <v>184.18461596969502</v>
      </c>
    </row>
    <row r="19" spans="2:13" ht="12.75">
      <c r="B19" s="3" t="s">
        <v>41</v>
      </c>
      <c r="C19" s="12">
        <v>4080.1453388648647</v>
      </c>
      <c r="D19" s="12">
        <v>4191.213140188621</v>
      </c>
      <c r="E19" s="12">
        <v>4067.8703704117634</v>
      </c>
      <c r="F19" s="12">
        <v>7292.141353115931</v>
      </c>
      <c r="G19" s="12">
        <v>4595.637222614907</v>
      </c>
      <c r="H19" s="12">
        <v>6832.628734406513</v>
      </c>
      <c r="I19" s="12">
        <v>5313.89320331051</v>
      </c>
      <c r="J19" s="12">
        <v>5908.390342524165</v>
      </c>
      <c r="K19" s="12">
        <v>8643.932914159042</v>
      </c>
      <c r="L19" s="12">
        <v>8518.794763442318</v>
      </c>
      <c r="M19" s="12">
        <v>11754.609425406354</v>
      </c>
    </row>
    <row r="20" spans="2:13" ht="12.75">
      <c r="B20" s="3" t="s">
        <v>42</v>
      </c>
      <c r="C20" s="12"/>
      <c r="D20" s="12">
        <v>200.7687030313372</v>
      </c>
      <c r="E20" s="12">
        <v>512.0153297878828</v>
      </c>
      <c r="F20" s="12">
        <v>694.2487324872689</v>
      </c>
      <c r="G20" s="12">
        <v>1156.1117965161986</v>
      </c>
      <c r="H20" s="12">
        <v>770.586860585539</v>
      </c>
      <c r="I20" s="12">
        <v>774.0289388084805</v>
      </c>
      <c r="J20" s="12">
        <v>802.8838388348773</v>
      </c>
      <c r="K20" s="12">
        <v>700.3960198949931</v>
      </c>
      <c r="L20" s="12">
        <v>1015.2035723168116</v>
      </c>
      <c r="M20" s="12">
        <v>892.0125040000001</v>
      </c>
    </row>
    <row r="21" spans="2:13" ht="12.75">
      <c r="B21" s="3" t="s">
        <v>43</v>
      </c>
      <c r="C21" s="12">
        <v>16.07069547895013</v>
      </c>
      <c r="D21" s="12">
        <v>16.53823277244737</v>
      </c>
      <c r="E21" s="12">
        <v>36.65001187377302</v>
      </c>
      <c r="F21" s="12">
        <v>36.68798162014252</v>
      </c>
      <c r="G21" s="12">
        <v>28.020112567524023</v>
      </c>
      <c r="H21" s="12">
        <v>33.599674243621195</v>
      </c>
      <c r="I21" s="12">
        <v>35.2562412847259</v>
      </c>
      <c r="J21" s="12">
        <v>36.627629689646945</v>
      </c>
      <c r="K21" s="12">
        <v>37.13011360760803</v>
      </c>
      <c r="L21" s="12">
        <v>37.41321135005164</v>
      </c>
      <c r="M21" s="12">
        <v>32.33426289517472</v>
      </c>
    </row>
    <row r="22" spans="2:13" ht="12.75">
      <c r="B22" s="3" t="s">
        <v>44</v>
      </c>
      <c r="C22" s="12">
        <v>514.0170204998141</v>
      </c>
      <c r="D22" s="12">
        <v>831.9416214875203</v>
      </c>
      <c r="E22" s="12">
        <v>612.5599652330546</v>
      </c>
      <c r="F22" s="12">
        <v>539.702943847023</v>
      </c>
      <c r="G22" s="12">
        <v>556.572814244593</v>
      </c>
      <c r="H22" s="12">
        <v>485.733832909296</v>
      </c>
      <c r="I22" s="12">
        <v>971.3672345771218</v>
      </c>
      <c r="J22" s="12">
        <v>968.5902568465106</v>
      </c>
      <c r="K22" s="12">
        <v>639.9452815240644</v>
      </c>
      <c r="L22" s="12">
        <v>885.5103591144207</v>
      </c>
      <c r="M22" s="12">
        <v>588.2249160087011</v>
      </c>
    </row>
    <row r="23" spans="2:13" ht="12.75">
      <c r="B23" s="3" t="s">
        <v>45</v>
      </c>
      <c r="C23" s="12">
        <v>20.90678044145781</v>
      </c>
      <c r="D23" s="12">
        <v>59.666937561766325</v>
      </c>
      <c r="E23" s="12">
        <v>21.40267303309117</v>
      </c>
      <c r="F23" s="12">
        <v>46.065339491466396</v>
      </c>
      <c r="G23" s="12">
        <v>33.80293460190206</v>
      </c>
      <c r="H23" s="12">
        <v>65.21417352442644</v>
      </c>
      <c r="I23" s="12">
        <v>173.35744095485484</v>
      </c>
      <c r="J23" s="12">
        <v>75.09817244822842</v>
      </c>
      <c r="K23" s="12">
        <v>95.2015866929635</v>
      </c>
      <c r="L23" s="12">
        <v>166.48494643531563</v>
      </c>
      <c r="M23" s="12">
        <v>135.17824083112535</v>
      </c>
    </row>
    <row r="24" spans="2:13" ht="12.75">
      <c r="B24" s="3" t="s">
        <v>46</v>
      </c>
      <c r="C24" s="12">
        <v>247.4419620101606</v>
      </c>
      <c r="D24" s="12">
        <v>329.3826513479724</v>
      </c>
      <c r="E24" s="12">
        <v>403.0788105347647</v>
      </c>
      <c r="F24" s="12">
        <v>469.83046093085443</v>
      </c>
      <c r="G24" s="12">
        <v>540.6397791376743</v>
      </c>
      <c r="H24" s="12">
        <v>419.54271757656153</v>
      </c>
      <c r="I24" s="12">
        <v>553.8421013385502</v>
      </c>
      <c r="J24" s="12">
        <v>444.4256886964188</v>
      </c>
      <c r="K24" s="12">
        <v>627.0538798295878</v>
      </c>
      <c r="L24" s="12">
        <v>516.0721809546785</v>
      </c>
      <c r="M24" s="12">
        <v>337.6447661917345</v>
      </c>
    </row>
    <row r="25" spans="2:13" ht="12.75">
      <c r="B25" s="3" t="s">
        <v>47</v>
      </c>
      <c r="C25" s="12"/>
      <c r="D25" s="12"/>
      <c r="E25" s="12"/>
      <c r="F25" s="12"/>
      <c r="G25" s="12"/>
      <c r="H25" s="12"/>
      <c r="I25" s="12"/>
      <c r="J25" s="12"/>
      <c r="K25" s="12">
        <v>3.258055610081287</v>
      </c>
      <c r="L25" s="12">
        <v>22.646316441082558</v>
      </c>
      <c r="M25" s="12">
        <v>31.233617599001988</v>
      </c>
    </row>
    <row r="26" spans="2:13" ht="12.75">
      <c r="B26" s="3" t="s">
        <v>48</v>
      </c>
      <c r="C26" s="12">
        <v>41.29777862748089</v>
      </c>
      <c r="D26" s="12">
        <v>8.83893069004441</v>
      </c>
      <c r="E26" s="12">
        <v>56.52094276281418</v>
      </c>
      <c r="F26" s="12">
        <v>15.138074514434381</v>
      </c>
      <c r="G26" s="12">
        <v>76.94873841915717</v>
      </c>
      <c r="H26" s="12">
        <v>47.3157414068998</v>
      </c>
      <c r="I26" s="12">
        <v>21.528614248012605</v>
      </c>
      <c r="J26" s="12">
        <v>19.708890895157168</v>
      </c>
      <c r="K26" s="12">
        <v>19.707195466412298</v>
      </c>
      <c r="L26" s="12">
        <v>40.174676840436305</v>
      </c>
      <c r="M26" s="12">
        <v>24.140217415418753</v>
      </c>
    </row>
    <row r="27" spans="2:13" ht="12.75">
      <c r="B27" s="3" t="s">
        <v>49</v>
      </c>
      <c r="C27" s="12"/>
      <c r="D27" s="12"/>
      <c r="E27" s="12"/>
      <c r="F27" s="12"/>
      <c r="G27" s="12"/>
      <c r="H27" s="12"/>
      <c r="I27" s="12"/>
      <c r="J27" s="12"/>
      <c r="K27" s="12">
        <v>0.9042379487414398</v>
      </c>
      <c r="L27" s="12">
        <v>0.8401183333501849</v>
      </c>
      <c r="M27" s="12">
        <v>0.8685900000000002</v>
      </c>
    </row>
    <row r="28" spans="2:13" ht="12.75">
      <c r="B28" s="3" t="s">
        <v>50</v>
      </c>
      <c r="C28" s="12"/>
      <c r="D28" s="12"/>
      <c r="E28" s="12"/>
      <c r="F28" s="12"/>
      <c r="G28" s="12"/>
      <c r="H28" s="12">
        <v>3.7804348224805744</v>
      </c>
      <c r="I28" s="12">
        <v>2.3009164749145907</v>
      </c>
      <c r="J28" s="12">
        <v>1.0675677762589308</v>
      </c>
      <c r="K28" s="12">
        <v>1.8893645460528317</v>
      </c>
      <c r="L28" s="12">
        <v>0.37143460240491954</v>
      </c>
      <c r="M28" s="12">
        <v>0.11202870770937325</v>
      </c>
    </row>
    <row r="29" spans="2:13" ht="12.75">
      <c r="B29" s="3" t="s">
        <v>51</v>
      </c>
      <c r="C29" s="12">
        <v>348.3910581464303</v>
      </c>
      <c r="D29" s="12">
        <v>664.1413337382633</v>
      </c>
      <c r="E29" s="12">
        <v>543.1068871117799</v>
      </c>
      <c r="F29" s="12">
        <v>704.3022094962048</v>
      </c>
      <c r="G29" s="12">
        <v>737.8376526860054</v>
      </c>
      <c r="H29" s="12">
        <v>1119.0880083491459</v>
      </c>
      <c r="I29" s="12">
        <v>516.8444095808836</v>
      </c>
      <c r="J29" s="12">
        <v>74.60466566206887</v>
      </c>
      <c r="K29" s="12">
        <v>80.09164379490893</v>
      </c>
      <c r="L29" s="12">
        <v>106.73935110078237</v>
      </c>
      <c r="M29" s="12">
        <v>50.424496140692234</v>
      </c>
    </row>
    <row r="30" spans="2:13" ht="12.75">
      <c r="B30" s="3" t="s">
        <v>52</v>
      </c>
      <c r="C30" s="12">
        <v>219.8110670287826</v>
      </c>
      <c r="D30" s="12">
        <v>332.9598724418066</v>
      </c>
      <c r="E30" s="12">
        <v>335.4488031545087</v>
      </c>
      <c r="F30" s="12">
        <v>285.8457440415314</v>
      </c>
      <c r="G30" s="12">
        <v>337.8012882136351</v>
      </c>
      <c r="H30" s="12">
        <v>344.73721500820704</v>
      </c>
      <c r="I30" s="12">
        <v>283.92338776288824</v>
      </c>
      <c r="J30" s="12">
        <v>315.8848917781524</v>
      </c>
      <c r="K30" s="12">
        <v>407.2877128700132</v>
      </c>
      <c r="L30" s="12">
        <v>370.6162169077841</v>
      </c>
      <c r="M30" s="12">
        <v>284.9689995990177</v>
      </c>
    </row>
    <row r="31" spans="2:13" ht="12.75">
      <c r="B31" s="3" t="s">
        <v>53</v>
      </c>
      <c r="C31" s="12">
        <v>303.99387782577634</v>
      </c>
      <c r="D31" s="12">
        <v>253.56543510456112</v>
      </c>
      <c r="E31" s="12">
        <v>257.04655847976153</v>
      </c>
      <c r="F31" s="12">
        <v>313.8421907671842</v>
      </c>
      <c r="G31" s="12">
        <v>209.7460789448466</v>
      </c>
      <c r="H31" s="12">
        <v>309.9228109717888</v>
      </c>
      <c r="I31" s="12">
        <v>357.4321227902301</v>
      </c>
      <c r="J31" s="12">
        <v>275.2971654047477</v>
      </c>
      <c r="K31" s="12">
        <v>481.7121252182233</v>
      </c>
      <c r="L31" s="12">
        <v>406.0130909653862</v>
      </c>
      <c r="M31" s="12">
        <v>315.48581315598045</v>
      </c>
    </row>
    <row r="32" spans="2:13" ht="12.75">
      <c r="B32" s="3" t="s">
        <v>54</v>
      </c>
      <c r="C32" s="12">
        <v>736.075752273353</v>
      </c>
      <c r="D32" s="12">
        <v>613.1050854925105</v>
      </c>
      <c r="E32" s="12">
        <v>463.0818848981118</v>
      </c>
      <c r="F32" s="12">
        <v>1679.65696221076</v>
      </c>
      <c r="G32" s="12">
        <v>1980.9290722319765</v>
      </c>
      <c r="H32" s="12">
        <v>1011.1106655991897</v>
      </c>
      <c r="I32" s="12">
        <v>792.796910087443</v>
      </c>
      <c r="J32" s="12">
        <v>939.0088411003522</v>
      </c>
      <c r="K32" s="12">
        <v>965.3000173269492</v>
      </c>
      <c r="L32" s="12">
        <v>999.9722873589421</v>
      </c>
      <c r="M32" s="12">
        <v>1724.841033669978</v>
      </c>
    </row>
    <row r="33" spans="2:13" ht="12.75">
      <c r="B33" s="3" t="s">
        <v>55</v>
      </c>
      <c r="C33" s="12">
        <v>4147.17843091066</v>
      </c>
      <c r="D33" s="12">
        <v>5237.777693653935</v>
      </c>
      <c r="E33" s="12">
        <v>5363.007604988994</v>
      </c>
      <c r="F33" s="12">
        <v>7099.902384165413</v>
      </c>
      <c r="G33" s="12">
        <v>4936.821312006757</v>
      </c>
      <c r="H33" s="12">
        <v>4798.308399555789</v>
      </c>
      <c r="I33" s="12">
        <v>3899.2975769642067</v>
      </c>
      <c r="J33" s="12">
        <v>3204.8016905339005</v>
      </c>
      <c r="K33" s="12">
        <v>3924.020983129926</v>
      </c>
      <c r="L33" s="12">
        <v>2962.8040314035184</v>
      </c>
      <c r="M33" s="12">
        <v>3385.1824231000023</v>
      </c>
    </row>
    <row r="34" spans="2:13" ht="12.75">
      <c r="B34" s="2" t="s">
        <v>56</v>
      </c>
      <c r="C34" s="11"/>
      <c r="D34" s="11"/>
      <c r="E34" s="11"/>
      <c r="F34" s="11"/>
      <c r="G34" s="11">
        <v>408.3635587901408</v>
      </c>
      <c r="H34" s="11">
        <v>976.9517240105986</v>
      </c>
      <c r="I34" s="11">
        <v>340.443876356242</v>
      </c>
      <c r="J34" s="11">
        <v>675.3905624059068</v>
      </c>
      <c r="K34" s="11">
        <v>2399.897715031976</v>
      </c>
      <c r="L34" s="11">
        <v>1147.5785482528845</v>
      </c>
      <c r="M34" s="11">
        <v>1292.4043223252088</v>
      </c>
    </row>
    <row r="35" spans="2:13" ht="12.75">
      <c r="B35" s="3" t="s">
        <v>57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2.75">
      <c r="B36" s="3" t="s">
        <v>58</v>
      </c>
      <c r="C36" s="12"/>
      <c r="D36" s="12"/>
      <c r="E36" s="12"/>
      <c r="F36" s="12"/>
      <c r="G36" s="12"/>
      <c r="H36" s="12"/>
      <c r="I36" s="12"/>
      <c r="J36" s="12"/>
      <c r="K36" s="12">
        <v>2.2763848905650854</v>
      </c>
      <c r="L36" s="12">
        <v>1.9007109111816556</v>
      </c>
      <c r="M36" s="12">
        <v>1.122573488630061</v>
      </c>
    </row>
    <row r="37" spans="2:13" ht="12.75">
      <c r="B37" s="3" t="s">
        <v>59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2.75">
      <c r="B38" s="3" t="s">
        <v>60</v>
      </c>
      <c r="C38" s="12"/>
      <c r="D38" s="12"/>
      <c r="E38" s="12"/>
      <c r="F38" s="12"/>
      <c r="G38" s="12"/>
      <c r="H38" s="12">
        <v>699.56422768108</v>
      </c>
      <c r="I38" s="12">
        <v>224.41944751161503</v>
      </c>
      <c r="J38" s="12">
        <v>461.5767073633902</v>
      </c>
      <c r="K38" s="12">
        <v>751.5849995795356</v>
      </c>
      <c r="L38" s="12">
        <v>366.45736839557486</v>
      </c>
      <c r="M38" s="12">
        <v>394.2014627659575</v>
      </c>
    </row>
    <row r="39" spans="2:13" ht="12.75">
      <c r="B39" s="3" t="s">
        <v>61</v>
      </c>
      <c r="C39" s="12"/>
      <c r="D39" s="12"/>
      <c r="E39" s="12"/>
      <c r="F39" s="12"/>
      <c r="G39" s="12"/>
      <c r="H39" s="12"/>
      <c r="I39" s="12"/>
      <c r="J39" s="12"/>
      <c r="K39" s="12"/>
      <c r="L39" s="12">
        <v>0.13808447586957243</v>
      </c>
      <c r="M39" s="12">
        <v>0.6677251580698833</v>
      </c>
    </row>
    <row r="40" spans="2:13" ht="12.75">
      <c r="B40" s="3" t="s">
        <v>62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v>0.31332475953102384</v>
      </c>
      <c r="M40" s="12">
        <v>0.4983823125514969</v>
      </c>
    </row>
    <row r="41" spans="2:13" ht="12.75">
      <c r="B41" s="3" t="s">
        <v>63</v>
      </c>
      <c r="C41" s="12"/>
      <c r="D41" s="12"/>
      <c r="E41" s="12"/>
      <c r="F41" s="12"/>
      <c r="G41" s="12">
        <v>24.842226203445424</v>
      </c>
      <c r="H41" s="12">
        <v>90.01796115718075</v>
      </c>
      <c r="I41" s="12"/>
      <c r="J41" s="12"/>
      <c r="K41" s="12"/>
      <c r="L41" s="12"/>
      <c r="M41" s="12"/>
    </row>
    <row r="42" spans="2:13" ht="12.75">
      <c r="B42" s="3" t="s">
        <v>64</v>
      </c>
      <c r="C42" s="12"/>
      <c r="D42" s="12"/>
      <c r="E42" s="12"/>
      <c r="F42" s="12"/>
      <c r="G42" s="12">
        <v>383.5213325866954</v>
      </c>
      <c r="H42" s="12">
        <v>187.36953517233795</v>
      </c>
      <c r="I42" s="12">
        <v>116.02442884462698</v>
      </c>
      <c r="J42" s="12">
        <v>213.8138550425167</v>
      </c>
      <c r="K42" s="12">
        <v>1646.0363305618755</v>
      </c>
      <c r="L42" s="12">
        <v>778.7690597107273</v>
      </c>
      <c r="M42" s="12">
        <v>895.9141786</v>
      </c>
    </row>
    <row r="43" spans="2:13" ht="12.75">
      <c r="B43" s="2" t="s">
        <v>65</v>
      </c>
      <c r="C43" s="11">
        <v>8300.29581729647</v>
      </c>
      <c r="D43" s="11">
        <v>7613.838229021681</v>
      </c>
      <c r="E43" s="11">
        <v>10518.910172046602</v>
      </c>
      <c r="F43" s="11">
        <v>10578.56091635752</v>
      </c>
      <c r="G43" s="11">
        <v>15311.595534878195</v>
      </c>
      <c r="H43" s="11">
        <v>14050.556134240573</v>
      </c>
      <c r="I43" s="11">
        <v>18278.229409913427</v>
      </c>
      <c r="J43" s="11">
        <v>24847.471453970713</v>
      </c>
      <c r="K43" s="11">
        <v>22304.539946295165</v>
      </c>
      <c r="L43" s="11">
        <v>20888.576367142243</v>
      </c>
      <c r="M43" s="11">
        <v>22741.61694188737</v>
      </c>
    </row>
    <row r="44" spans="2:13" ht="12.75">
      <c r="B44" s="3" t="s">
        <v>66</v>
      </c>
      <c r="C44" s="12">
        <v>145.4939253286601</v>
      </c>
      <c r="D44" s="12">
        <v>543.17819886135</v>
      </c>
      <c r="E44" s="12">
        <v>1100.1267823936312</v>
      </c>
      <c r="F44" s="12">
        <v>428.775293452636</v>
      </c>
      <c r="G44" s="12">
        <v>2030.9480934260032</v>
      </c>
      <c r="H44" s="12">
        <v>1560.2797940922824</v>
      </c>
      <c r="I44" s="12">
        <v>819.361241856909</v>
      </c>
      <c r="J44" s="12">
        <v>2087.7267615033147</v>
      </c>
      <c r="K44" s="12">
        <v>1271.696525680607</v>
      </c>
      <c r="L44" s="12">
        <v>1306.2812003530414</v>
      </c>
      <c r="M44" s="12">
        <v>1662.9467400000005</v>
      </c>
    </row>
    <row r="45" spans="2:13" ht="12.75">
      <c r="B45" s="3" t="s">
        <v>67</v>
      </c>
      <c r="C45" s="12"/>
      <c r="D45" s="12"/>
      <c r="E45" s="12"/>
      <c r="F45" s="12">
        <v>1139.7869325037398</v>
      </c>
      <c r="G45" s="12">
        <v>870.8304368821193</v>
      </c>
      <c r="H45" s="12">
        <v>1062.8378949735545</v>
      </c>
      <c r="I45" s="12">
        <v>1041.0337752627922</v>
      </c>
      <c r="J45" s="12">
        <v>882.6301049779228</v>
      </c>
      <c r="K45" s="12">
        <v>891.0630010258039</v>
      </c>
      <c r="L45" s="12">
        <v>499.53642652939436</v>
      </c>
      <c r="M45" s="12">
        <v>1334.3151595744682</v>
      </c>
    </row>
    <row r="46" spans="2:13" ht="12.75">
      <c r="B46" s="3" t="s">
        <v>68</v>
      </c>
      <c r="C46" s="12">
        <v>729.7810934954626</v>
      </c>
      <c r="D46" s="12">
        <v>394.98456983014114</v>
      </c>
      <c r="E46" s="12">
        <v>624.1793248363083</v>
      </c>
      <c r="F46" s="12">
        <v>509.7144593435919</v>
      </c>
      <c r="G46" s="12">
        <v>792.6823072285115</v>
      </c>
      <c r="H46" s="12">
        <v>1406.1452346384974</v>
      </c>
      <c r="I46" s="12">
        <v>1329.95832311928</v>
      </c>
      <c r="J46" s="12">
        <v>1268.0605956449072</v>
      </c>
      <c r="K46" s="12">
        <v>2410.1822294427993</v>
      </c>
      <c r="L46" s="12">
        <v>1598.0538949542486</v>
      </c>
      <c r="M46" s="12">
        <v>1668.9276299999997</v>
      </c>
    </row>
    <row r="47" spans="2:13" ht="12.75">
      <c r="B47" s="3" t="s">
        <v>69</v>
      </c>
      <c r="C47" s="12"/>
      <c r="D47" s="12"/>
      <c r="E47" s="12"/>
      <c r="F47" s="12"/>
      <c r="G47" s="12"/>
      <c r="H47" s="12"/>
      <c r="I47" s="12">
        <v>73.28292064542354</v>
      </c>
      <c r="J47" s="12">
        <v>101.13310863761063</v>
      </c>
      <c r="K47" s="12">
        <v>102.09447407639287</v>
      </c>
      <c r="L47" s="12">
        <v>93.03416288622569</v>
      </c>
      <c r="M47" s="12"/>
    </row>
    <row r="48" spans="2:13" ht="12.75">
      <c r="B48" s="3" t="s">
        <v>70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>
        <v>4.085235999999999</v>
      </c>
    </row>
    <row r="49" spans="2:13" ht="12.75">
      <c r="B49" s="3" t="s">
        <v>71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>
        <v>2.7731558513588466</v>
      </c>
    </row>
    <row r="50" spans="2:13" ht="12.75">
      <c r="B50" s="3" t="s">
        <v>72</v>
      </c>
      <c r="C50" s="12"/>
      <c r="D50" s="12"/>
      <c r="E50" s="12"/>
      <c r="F50" s="12"/>
      <c r="G50" s="12"/>
      <c r="H50" s="12"/>
      <c r="I50" s="12"/>
      <c r="J50" s="12">
        <v>453.9620681708222</v>
      </c>
      <c r="K50" s="12">
        <v>887.1676826585522</v>
      </c>
      <c r="L50" s="12">
        <v>977.8582225356924</v>
      </c>
      <c r="M50" s="12">
        <v>660.29646542</v>
      </c>
    </row>
    <row r="51" spans="2:13" ht="12.75">
      <c r="B51" s="3" t="s">
        <v>73</v>
      </c>
      <c r="C51" s="12"/>
      <c r="D51" s="12"/>
      <c r="E51" s="12"/>
      <c r="F51" s="12"/>
      <c r="G51" s="12">
        <v>7.835019605684317</v>
      </c>
      <c r="H51" s="12">
        <v>12.797997490102722</v>
      </c>
      <c r="I51" s="12">
        <v>17.955552951087586</v>
      </c>
      <c r="J51" s="12">
        <v>19.374766255876104</v>
      </c>
      <c r="K51" s="12">
        <v>24.000175068147232</v>
      </c>
      <c r="L51" s="12">
        <v>34.37094711442655</v>
      </c>
      <c r="M51" s="12">
        <v>18.383409999999998</v>
      </c>
    </row>
    <row r="52" spans="2:13" ht="12.75">
      <c r="B52" s="3" t="s">
        <v>74</v>
      </c>
      <c r="C52" s="12">
        <v>2367.047400635079</v>
      </c>
      <c r="D52" s="12">
        <v>3122.1534626569332</v>
      </c>
      <c r="E52" s="12">
        <v>2593.410490321695</v>
      </c>
      <c r="F52" s="12">
        <v>2995.869307888257</v>
      </c>
      <c r="G52" s="12">
        <v>3480.535694391923</v>
      </c>
      <c r="H52" s="12">
        <v>2563.731214017298</v>
      </c>
      <c r="I52" s="12">
        <v>6437.3324462428545</v>
      </c>
      <c r="J52" s="12">
        <v>10050.273649478971</v>
      </c>
      <c r="K52" s="12">
        <v>8575.031848059716</v>
      </c>
      <c r="L52" s="12">
        <v>6333.429159769496</v>
      </c>
      <c r="M52" s="12">
        <v>6715.857670549087</v>
      </c>
    </row>
    <row r="53" spans="2:13" ht="12.75">
      <c r="B53" s="3" t="s">
        <v>75</v>
      </c>
      <c r="C53" s="12"/>
      <c r="D53" s="12"/>
      <c r="E53" s="12">
        <v>167.43128950809808</v>
      </c>
      <c r="F53" s="12">
        <v>218.9038993222357</v>
      </c>
      <c r="G53" s="12">
        <v>272.6091345434162</v>
      </c>
      <c r="H53" s="12">
        <v>274.29267779507035</v>
      </c>
      <c r="I53" s="12">
        <v>258.7688570852486</v>
      </c>
      <c r="J53" s="12">
        <v>280.7348929324945</v>
      </c>
      <c r="K53" s="12">
        <v>276.1654123293531</v>
      </c>
      <c r="L53" s="12">
        <v>246.3397679808031</v>
      </c>
      <c r="M53" s="12">
        <v>312.68800000000005</v>
      </c>
    </row>
    <row r="54" spans="2:13" ht="12.75">
      <c r="B54" s="3" t="s">
        <v>76</v>
      </c>
      <c r="C54" s="12"/>
      <c r="D54" s="12"/>
      <c r="E54" s="12"/>
      <c r="F54" s="12"/>
      <c r="G54" s="12"/>
      <c r="H54" s="12">
        <v>194.4093030972066</v>
      </c>
      <c r="I54" s="12">
        <v>159.15710614146653</v>
      </c>
      <c r="J54" s="12">
        <v>276.94833293697644</v>
      </c>
      <c r="K54" s="12">
        <v>288.12761661984</v>
      </c>
      <c r="L54" s="12">
        <v>247.64876331022123</v>
      </c>
      <c r="M54" s="12">
        <v>111.14899999999999</v>
      </c>
    </row>
    <row r="55" spans="2:13" ht="12.75">
      <c r="B55" s="3" t="s">
        <v>77</v>
      </c>
      <c r="C55" s="12">
        <v>236.51504553515593</v>
      </c>
      <c r="D55" s="12">
        <v>61.48898480642322</v>
      </c>
      <c r="E55" s="12">
        <v>186.56615181580096</v>
      </c>
      <c r="F55" s="12">
        <v>77.26890339195964</v>
      </c>
      <c r="G55" s="12">
        <v>222.99643314080157</v>
      </c>
      <c r="H55" s="12">
        <v>653.6928083082264</v>
      </c>
      <c r="I55" s="12">
        <v>398.8698042915923</v>
      </c>
      <c r="J55" s="12">
        <v>518.5337045081774</v>
      </c>
      <c r="K55" s="12">
        <v>542.128135662201</v>
      </c>
      <c r="L55" s="12">
        <v>671.9616042841354</v>
      </c>
      <c r="M55" s="12">
        <v>787.8856499999999</v>
      </c>
    </row>
    <row r="56" spans="2:13" ht="12.75">
      <c r="B56" s="3" t="s">
        <v>78</v>
      </c>
      <c r="C56" s="12">
        <v>262.43879069601985</v>
      </c>
      <c r="D56" s="12">
        <v>333.39303483162894</v>
      </c>
      <c r="E56" s="12">
        <v>425.74753137318714</v>
      </c>
      <c r="F56" s="12">
        <v>343.3801214201356</v>
      </c>
      <c r="G56" s="12">
        <v>464.4789157485948</v>
      </c>
      <c r="H56" s="12">
        <v>548.2587018433467</v>
      </c>
      <c r="I56" s="12">
        <v>697.9303118536649</v>
      </c>
      <c r="J56" s="12">
        <v>548.585802040271</v>
      </c>
      <c r="K56" s="12">
        <v>464.6111856709832</v>
      </c>
      <c r="L56" s="12">
        <v>586.0849328061076</v>
      </c>
      <c r="M56" s="12">
        <v>915.6908340000003</v>
      </c>
    </row>
    <row r="57" spans="2:13" ht="12.75">
      <c r="B57" s="3" t="s">
        <v>79</v>
      </c>
      <c r="C57" s="12"/>
      <c r="D57" s="12"/>
      <c r="E57" s="12"/>
      <c r="F57" s="12"/>
      <c r="G57" s="12"/>
      <c r="H57" s="12"/>
      <c r="I57" s="12"/>
      <c r="J57" s="12">
        <v>11.20478196355385</v>
      </c>
      <c r="K57" s="12">
        <v>16.248591314641153</v>
      </c>
      <c r="L57" s="12">
        <v>10.901687874252845</v>
      </c>
      <c r="M57" s="12">
        <v>14.945810000000005</v>
      </c>
    </row>
    <row r="58" spans="2:13" ht="12.75">
      <c r="B58" s="3" t="s">
        <v>80</v>
      </c>
      <c r="C58" s="12"/>
      <c r="D58" s="12"/>
      <c r="E58" s="12">
        <v>14.781801766838493</v>
      </c>
      <c r="F58" s="12">
        <v>15.042775873115549</v>
      </c>
      <c r="G58" s="12">
        <v>13.350046097291546</v>
      </c>
      <c r="H58" s="12">
        <v>12.854114110147153</v>
      </c>
      <c r="I58" s="12">
        <v>13.729512356793183</v>
      </c>
      <c r="J58" s="12">
        <v>14.337552870616346</v>
      </c>
      <c r="K58" s="12">
        <v>13.634145755490565</v>
      </c>
      <c r="L58" s="12"/>
      <c r="M58" s="12"/>
    </row>
    <row r="59" spans="2:13" ht="12.75">
      <c r="B59" s="3" t="s">
        <v>81</v>
      </c>
      <c r="C59" s="12">
        <v>185.85828326544777</v>
      </c>
      <c r="D59" s="12">
        <v>270.1263600704629</v>
      </c>
      <c r="E59" s="12">
        <v>227.63435915515612</v>
      </c>
      <c r="F59" s="12">
        <v>242.5104626524911</v>
      </c>
      <c r="G59" s="12">
        <v>277.6586187805745</v>
      </c>
      <c r="H59" s="12">
        <v>167.38815064284609</v>
      </c>
      <c r="I59" s="12">
        <v>111.01124495974334</v>
      </c>
      <c r="J59" s="12">
        <v>194.75792098988632</v>
      </c>
      <c r="K59" s="12">
        <v>142.1906726499326</v>
      </c>
      <c r="L59" s="12">
        <v>71.42760174758534</v>
      </c>
      <c r="M59" s="12">
        <v>233.763647</v>
      </c>
    </row>
    <row r="60" spans="2:13" ht="12.75">
      <c r="B60" s="3" t="s">
        <v>82</v>
      </c>
      <c r="C60" s="12"/>
      <c r="D60" s="12"/>
      <c r="E60" s="12">
        <v>38.86468425505871</v>
      </c>
      <c r="F60" s="12">
        <v>49.29134962479051</v>
      </c>
      <c r="G60" s="12">
        <v>49.69452145530067</v>
      </c>
      <c r="H60" s="12">
        <v>52.577057428276795</v>
      </c>
      <c r="I60" s="12">
        <v>57.27989168184618</v>
      </c>
      <c r="J60" s="12">
        <v>62.55930205462634</v>
      </c>
      <c r="K60" s="12">
        <v>64.61158503164087</v>
      </c>
      <c r="L60" s="12">
        <v>64.79481836045679</v>
      </c>
      <c r="M60" s="12">
        <v>68.011</v>
      </c>
    </row>
    <row r="61" spans="2:13" ht="12.75">
      <c r="B61" s="3" t="s">
        <v>83</v>
      </c>
      <c r="C61" s="12"/>
      <c r="D61" s="12"/>
      <c r="E61" s="12"/>
      <c r="F61" s="12"/>
      <c r="G61" s="12">
        <v>381.9872734485008</v>
      </c>
      <c r="H61" s="12">
        <v>404.51004120867697</v>
      </c>
      <c r="I61" s="12">
        <v>234.58703154696084</v>
      </c>
      <c r="J61" s="12">
        <v>481.5423281135771</v>
      </c>
      <c r="K61" s="12">
        <v>431.09537373114557</v>
      </c>
      <c r="L61" s="12">
        <v>326.4583000754227</v>
      </c>
      <c r="M61" s="12">
        <v>508.743</v>
      </c>
    </row>
    <row r="62" spans="2:13" ht="12.75">
      <c r="B62" s="3" t="s">
        <v>84</v>
      </c>
      <c r="C62" s="12">
        <v>11.647031925924068</v>
      </c>
      <c r="D62" s="12">
        <v>23.237603501850398</v>
      </c>
      <c r="E62" s="12">
        <v>21.44292283672109</v>
      </c>
      <c r="F62" s="12">
        <v>25.739002751275304</v>
      </c>
      <c r="G62" s="12">
        <v>40.45329131195529</v>
      </c>
      <c r="H62" s="12">
        <v>30.493090769078876</v>
      </c>
      <c r="I62" s="12">
        <v>27.638269189078148</v>
      </c>
      <c r="J62" s="12">
        <v>29.78278937221855</v>
      </c>
      <c r="K62" s="12">
        <v>30.81782620566869</v>
      </c>
      <c r="L62" s="12">
        <v>29.887747824437145</v>
      </c>
      <c r="M62" s="12">
        <v>25.851667008</v>
      </c>
    </row>
    <row r="63" spans="2:13" ht="12.75">
      <c r="B63" s="3" t="s">
        <v>85</v>
      </c>
      <c r="C63" s="12"/>
      <c r="D63" s="12"/>
      <c r="E63" s="12"/>
      <c r="F63" s="12">
        <v>3.859517790347563</v>
      </c>
      <c r="G63" s="12">
        <v>5.013582964011572</v>
      </c>
      <c r="H63" s="12">
        <v>3.7963452091292362</v>
      </c>
      <c r="I63" s="12">
        <v>3.5853851696940593</v>
      </c>
      <c r="J63" s="12">
        <v>2.663465530082361</v>
      </c>
      <c r="K63" s="12">
        <v>4.0896067373624785</v>
      </c>
      <c r="L63" s="12">
        <v>3.596257012088883</v>
      </c>
      <c r="M63" s="12">
        <v>5.1288</v>
      </c>
    </row>
    <row r="64" spans="2:13" ht="12.75">
      <c r="B64" s="3" t="s">
        <v>86</v>
      </c>
      <c r="C64" s="12"/>
      <c r="D64" s="12"/>
      <c r="E64" s="12">
        <v>0.08779654311573573</v>
      </c>
      <c r="F64" s="12">
        <v>0.8307914132255007</v>
      </c>
      <c r="G64" s="12">
        <v>0.4450962379035982</v>
      </c>
      <c r="H64" s="12">
        <v>0.37742816225298703</v>
      </c>
      <c r="I64" s="12">
        <v>0.693365785886066</v>
      </c>
      <c r="J64" s="12">
        <v>0.4660245458414249</v>
      </c>
      <c r="K64" s="12">
        <v>0.6909842912930854</v>
      </c>
      <c r="L64" s="12">
        <v>0.5293548283639558</v>
      </c>
      <c r="M64" s="12">
        <v>0.68646</v>
      </c>
    </row>
    <row r="65" spans="2:13" ht="12.75">
      <c r="B65" s="3" t="s">
        <v>87</v>
      </c>
      <c r="C65" s="12"/>
      <c r="D65" s="12"/>
      <c r="E65" s="12">
        <v>0.13279069641249597</v>
      </c>
      <c r="F65" s="12">
        <v>0.0636600776172528</v>
      </c>
      <c r="G65" s="12">
        <v>0.19508473405987498</v>
      </c>
      <c r="H65" s="12">
        <v>0.22787460015030467</v>
      </c>
      <c r="I65" s="12">
        <v>0.2276970689921322</v>
      </c>
      <c r="J65" s="12">
        <v>0.1943160781618111</v>
      </c>
      <c r="K65" s="12">
        <v>0.7741452753542494</v>
      </c>
      <c r="L65" s="12">
        <v>0.05477420235968705</v>
      </c>
      <c r="M65" s="12">
        <v>0.35309</v>
      </c>
    </row>
    <row r="66" spans="2:13" ht="12.75">
      <c r="B66" s="3" t="s">
        <v>88</v>
      </c>
      <c r="C66" s="12"/>
      <c r="D66" s="12"/>
      <c r="E66" s="12"/>
      <c r="F66" s="12">
        <v>79.37173118008832</v>
      </c>
      <c r="G66" s="12">
        <v>100.52685620360788</v>
      </c>
      <c r="H66" s="12">
        <v>38.162962003167756</v>
      </c>
      <c r="I66" s="12">
        <v>42.42880523114469</v>
      </c>
      <c r="J66" s="12">
        <v>38.141063517670446</v>
      </c>
      <c r="K66" s="12"/>
      <c r="L66" s="12"/>
      <c r="M66" s="12"/>
    </row>
    <row r="67" spans="2:13" ht="12.75">
      <c r="B67" s="3" t="s">
        <v>89</v>
      </c>
      <c r="C67" s="12">
        <v>4360.508759246553</v>
      </c>
      <c r="D67" s="12">
        <v>2865.2760144628905</v>
      </c>
      <c r="E67" s="12">
        <v>5101.757113774345</v>
      </c>
      <c r="F67" s="12">
        <v>4415.568964241952</v>
      </c>
      <c r="G67" s="12">
        <v>6269.751181403318</v>
      </c>
      <c r="H67" s="12">
        <v>5016.244596770443</v>
      </c>
      <c r="I67" s="12">
        <v>6516.934222085328</v>
      </c>
      <c r="J67" s="12">
        <v>7486.682512391698</v>
      </c>
      <c r="K67" s="12">
        <v>5818.1393445250105</v>
      </c>
      <c r="L67" s="12">
        <v>7731.545907528005</v>
      </c>
      <c r="M67" s="12">
        <v>7621.397716999997</v>
      </c>
    </row>
    <row r="68" spans="2:13" ht="12.75">
      <c r="B68" s="3" t="s">
        <v>90</v>
      </c>
      <c r="C68" s="12"/>
      <c r="D68" s="12"/>
      <c r="E68" s="12">
        <v>16.269468394648484</v>
      </c>
      <c r="F68" s="12">
        <v>20.900869082035484</v>
      </c>
      <c r="G68" s="12">
        <v>13.952618524006295</v>
      </c>
      <c r="H68" s="12">
        <v>18.33425793233385</v>
      </c>
      <c r="I68" s="12">
        <v>13.497944110735176</v>
      </c>
      <c r="J68" s="12">
        <v>11.967021377549255</v>
      </c>
      <c r="K68" s="12">
        <v>11.890371108076767</v>
      </c>
      <c r="L68" s="12">
        <v>11.410396189686253</v>
      </c>
      <c r="M68" s="12">
        <v>11.508729086563442</v>
      </c>
    </row>
    <row r="69" spans="2:13" ht="12.75">
      <c r="B69" s="3" t="s">
        <v>91</v>
      </c>
      <c r="C69" s="12">
        <v>1.0054871681653939</v>
      </c>
      <c r="D69" s="12"/>
      <c r="E69" s="12">
        <v>0.47766437558451785</v>
      </c>
      <c r="F69" s="12">
        <v>11.682874348025344</v>
      </c>
      <c r="G69" s="12">
        <v>15.65132875061156</v>
      </c>
      <c r="H69" s="12">
        <v>29.144589148483895</v>
      </c>
      <c r="I69" s="12">
        <v>22.96570127690682</v>
      </c>
      <c r="J69" s="12">
        <v>25.20858807788821</v>
      </c>
      <c r="K69" s="12">
        <v>38.089013375153904</v>
      </c>
      <c r="L69" s="12">
        <v>43.370438975791124</v>
      </c>
      <c r="M69" s="12">
        <v>56.228070397891315</v>
      </c>
    </row>
    <row r="70" spans="2:13" ht="12.75">
      <c r="B70" s="4" t="s">
        <v>25</v>
      </c>
      <c r="C70" s="13">
        <v>22310.083380855078</v>
      </c>
      <c r="D70" s="13">
        <v>24593.793011180216</v>
      </c>
      <c r="E70" s="13">
        <v>27273.342972222865</v>
      </c>
      <c r="F70" s="13">
        <v>36164.239744971</v>
      </c>
      <c r="G70" s="13">
        <v>36802.18285152686</v>
      </c>
      <c r="H70" s="13">
        <v>39136.17206674844</v>
      </c>
      <c r="I70" s="13">
        <v>38905.39127635851</v>
      </c>
      <c r="J70" s="13">
        <v>46551.21696138992</v>
      </c>
      <c r="K70" s="13">
        <v>49519.30630511326</v>
      </c>
      <c r="L70" s="13">
        <v>48513.57865397055</v>
      </c>
      <c r="M70" s="13">
        <v>53878.80580853881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M29"/>
  <sheetViews>
    <sheetView zoomScalePageLayoutView="0" workbookViewId="0" topLeftCell="A1">
      <selection activeCell="B29" activeCellId="5" sqref="B3:M4 B9:M9 B14:M14 B19:M19 B24:M24 B29:M29"/>
    </sheetView>
  </sheetViews>
  <sheetFormatPr defaultColWidth="9.140625" defaultRowHeight="12.75"/>
  <cols>
    <col min="1" max="1" width="8.8515625" style="15" customWidth="1"/>
    <col min="2" max="2" width="29.28125" style="15" customWidth="1"/>
    <col min="3" max="16384" width="8.8515625" style="15" customWidth="1"/>
  </cols>
  <sheetData>
    <row r="1" spans="2:13" ht="25.5" customHeight="1">
      <c r="B1" s="29" t="s">
        <v>98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21" customHeight="1">
      <c r="M2" s="7" t="s">
        <v>23</v>
      </c>
    </row>
    <row r="3" spans="2:13" ht="24">
      <c r="B3" s="1"/>
      <c r="C3" s="5" t="s">
        <v>0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</row>
    <row r="4" spans="2:13" ht="17.25" customHeight="1">
      <c r="B4" s="2" t="s">
        <v>93</v>
      </c>
      <c r="C4" s="11">
        <v>6080.969508988548</v>
      </c>
      <c r="D4" s="11">
        <v>6594.039167004939</v>
      </c>
      <c r="E4" s="11">
        <v>8656.558450069431</v>
      </c>
      <c r="F4" s="11">
        <v>10441.954407229168</v>
      </c>
      <c r="G4" s="11">
        <v>11397.634002735467</v>
      </c>
      <c r="H4" s="11">
        <v>12132.922671000551</v>
      </c>
      <c r="I4" s="11">
        <v>11913.106101738935</v>
      </c>
      <c r="J4" s="11">
        <v>11050.809512075733</v>
      </c>
      <c r="K4" s="11">
        <v>16569.847726579792</v>
      </c>
      <c r="L4" s="11">
        <v>12980.030502482325</v>
      </c>
      <c r="M4" s="11">
        <v>17244.457888167482</v>
      </c>
    </row>
    <row r="5" spans="2:13" ht="12" customHeight="1">
      <c r="B5" s="3" t="s">
        <v>1</v>
      </c>
      <c r="C5" s="12">
        <v>82.69329059799354</v>
      </c>
      <c r="D5" s="12">
        <v>269.5637889862202</v>
      </c>
      <c r="E5" s="12">
        <v>101.04374602375869</v>
      </c>
      <c r="F5" s="12">
        <v>246.2302437634151</v>
      </c>
      <c r="G5" s="12">
        <v>307.2045272909072</v>
      </c>
      <c r="H5" s="12">
        <v>198.18975448267125</v>
      </c>
      <c r="I5" s="12">
        <v>167.6892039892012</v>
      </c>
      <c r="J5" s="12">
        <v>470.2704550110176</v>
      </c>
      <c r="K5" s="12">
        <v>302.18925919190076</v>
      </c>
      <c r="L5" s="12">
        <v>212.8408436172914</v>
      </c>
      <c r="M5" s="12">
        <v>235.16132268551533</v>
      </c>
    </row>
    <row r="6" spans="2:13" ht="12" customHeight="1">
      <c r="B6" s="3" t="s">
        <v>7</v>
      </c>
      <c r="C6" s="12">
        <v>3339.3307514728544</v>
      </c>
      <c r="D6" s="12">
        <v>3008.9826974187076</v>
      </c>
      <c r="E6" s="12">
        <v>5518.356434802533</v>
      </c>
      <c r="F6" s="12">
        <v>6511.86453361303</v>
      </c>
      <c r="G6" s="12">
        <v>6268.472493056843</v>
      </c>
      <c r="H6" s="12">
        <v>7095.155412839762</v>
      </c>
      <c r="I6" s="12">
        <v>6899.576073758087</v>
      </c>
      <c r="J6" s="12">
        <v>6222.044428543167</v>
      </c>
      <c r="K6" s="12">
        <v>10579.702924278083</v>
      </c>
      <c r="L6" s="12">
        <v>7948.711583502097</v>
      </c>
      <c r="M6" s="12">
        <v>10608.208424151451</v>
      </c>
    </row>
    <row r="7" spans="2:13" ht="12" customHeight="1">
      <c r="B7" s="3" t="s">
        <v>11</v>
      </c>
      <c r="C7" s="12">
        <v>2658.9454669177</v>
      </c>
      <c r="D7" s="12">
        <v>3315.4926806000117</v>
      </c>
      <c r="E7" s="12">
        <v>3037.1582692431402</v>
      </c>
      <c r="F7" s="12">
        <v>3679.5792240956102</v>
      </c>
      <c r="G7" s="12">
        <v>4821.442928608818</v>
      </c>
      <c r="H7" s="12">
        <v>4833.810469768214</v>
      </c>
      <c r="I7" s="12">
        <v>4845.3346882140795</v>
      </c>
      <c r="J7" s="12">
        <v>4358.477668139719</v>
      </c>
      <c r="K7" s="12">
        <v>5687.919808315796</v>
      </c>
      <c r="L7" s="12">
        <v>4818.463036711627</v>
      </c>
      <c r="M7" s="12">
        <v>6401.088141330515</v>
      </c>
    </row>
    <row r="8" spans="2:13" ht="12" customHeight="1">
      <c r="B8" s="3" t="s">
        <v>20</v>
      </c>
      <c r="C8" s="12"/>
      <c r="D8" s="12"/>
      <c r="E8" s="12"/>
      <c r="F8" s="12">
        <v>4.280405757112737</v>
      </c>
      <c r="G8" s="12">
        <v>0.5140537788987669</v>
      </c>
      <c r="H8" s="12">
        <v>5.767033909904137</v>
      </c>
      <c r="I8" s="12">
        <v>0.5061357775684092</v>
      </c>
      <c r="J8" s="12">
        <v>0.01696038183007655</v>
      </c>
      <c r="K8" s="12">
        <v>0.035734794010983534</v>
      </c>
      <c r="L8" s="12">
        <v>0.01503865130945814</v>
      </c>
      <c r="M8" s="12">
        <v>0</v>
      </c>
    </row>
    <row r="9" spans="2:13" ht="19.5" customHeight="1">
      <c r="B9" s="2" t="s">
        <v>94</v>
      </c>
      <c r="C9" s="11">
        <v>425.45142608757783</v>
      </c>
      <c r="D9" s="11">
        <v>551.8900616421053</v>
      </c>
      <c r="E9" s="11">
        <v>935.8351749563867</v>
      </c>
      <c r="F9" s="11">
        <v>247.05160397838628</v>
      </c>
      <c r="G9" s="11">
        <v>1131.7500317414222</v>
      </c>
      <c r="H9" s="11">
        <v>1674.4816860625851</v>
      </c>
      <c r="I9" s="11">
        <v>1087.1573879492614</v>
      </c>
      <c r="J9" s="11">
        <v>2434.084857230834</v>
      </c>
      <c r="K9" s="11">
        <v>992.0368778075444</v>
      </c>
      <c r="L9" s="11">
        <v>1044.5712119627146</v>
      </c>
      <c r="M9" s="11">
        <v>2031.2356073210867</v>
      </c>
    </row>
    <row r="10" spans="2:13" ht="12" customHeight="1">
      <c r="B10" s="3" t="s">
        <v>1</v>
      </c>
      <c r="C10" s="12">
        <v>20.12952044353899</v>
      </c>
      <c r="D10" s="12">
        <v>3.6490495096005797</v>
      </c>
      <c r="E10" s="12">
        <v>4.0481224856247895</v>
      </c>
      <c r="F10" s="12">
        <v>1.7499677442895103</v>
      </c>
      <c r="G10" s="12">
        <v>5.023094833179956</v>
      </c>
      <c r="H10" s="12">
        <v>6.4029524856935005</v>
      </c>
      <c r="I10" s="12">
        <v>19.216669999508568</v>
      </c>
      <c r="J10" s="12">
        <v>39.470735355868115</v>
      </c>
      <c r="K10" s="12">
        <v>25.115239375347038</v>
      </c>
      <c r="L10" s="12">
        <v>13.325401334254579</v>
      </c>
      <c r="M10" s="12">
        <v>25.207864040444953</v>
      </c>
    </row>
    <row r="11" spans="2:13" ht="12" customHeight="1">
      <c r="B11" s="3" t="s">
        <v>7</v>
      </c>
      <c r="C11" s="12">
        <v>243.4953792361633</v>
      </c>
      <c r="D11" s="12">
        <v>283.7680510210383</v>
      </c>
      <c r="E11" s="12">
        <v>693.5055092712432</v>
      </c>
      <c r="F11" s="12">
        <v>111.49968141260996</v>
      </c>
      <c r="G11" s="12">
        <v>692.7243141660343</v>
      </c>
      <c r="H11" s="12">
        <v>1136.8372810479896</v>
      </c>
      <c r="I11" s="12">
        <v>842.7160050362614</v>
      </c>
      <c r="J11" s="12">
        <v>2059.851706316764</v>
      </c>
      <c r="K11" s="12">
        <v>538.3832438287054</v>
      </c>
      <c r="L11" s="12">
        <v>694.5501068532997</v>
      </c>
      <c r="M11" s="12">
        <v>1460.6254460252303</v>
      </c>
    </row>
    <row r="12" spans="2:13" ht="12" customHeight="1">
      <c r="B12" s="3" t="s">
        <v>11</v>
      </c>
      <c r="C12" s="12">
        <v>161.82652640787552</v>
      </c>
      <c r="D12" s="12">
        <v>264.4729611114664</v>
      </c>
      <c r="E12" s="12">
        <v>238.2815431995186</v>
      </c>
      <c r="F12" s="12">
        <v>133.65818698342645</v>
      </c>
      <c r="G12" s="12">
        <v>433.9767419621337</v>
      </c>
      <c r="H12" s="12">
        <v>531.2398914088318</v>
      </c>
      <c r="I12" s="12">
        <v>225.21646186377396</v>
      </c>
      <c r="J12" s="12">
        <v>334.76241555820167</v>
      </c>
      <c r="K12" s="12">
        <v>428.5366011190094</v>
      </c>
      <c r="L12" s="12">
        <v>336.6957037751603</v>
      </c>
      <c r="M12" s="12">
        <v>545.4022972554114</v>
      </c>
    </row>
    <row r="13" spans="2:13" ht="12" customHeight="1">
      <c r="B13" s="3" t="s">
        <v>20</v>
      </c>
      <c r="C13" s="12"/>
      <c r="D13" s="12"/>
      <c r="E13" s="12"/>
      <c r="F13" s="12">
        <v>0.14376783806037277</v>
      </c>
      <c r="G13" s="12">
        <v>0.025880780074316028</v>
      </c>
      <c r="H13" s="12">
        <v>0.0015611200702612114</v>
      </c>
      <c r="I13" s="12">
        <v>0.008251049717530184</v>
      </c>
      <c r="J13" s="12"/>
      <c r="K13" s="12">
        <v>0.001793484482491372</v>
      </c>
      <c r="L13" s="12"/>
      <c r="M13" s="12"/>
    </row>
    <row r="14" spans="2:13" ht="12">
      <c r="B14" s="2" t="s">
        <v>95</v>
      </c>
      <c r="C14" s="11">
        <v>7987.03692152557</v>
      </c>
      <c r="D14" s="11">
        <v>8300.71091988248</v>
      </c>
      <c r="E14" s="11">
        <v>9789.847153745257</v>
      </c>
      <c r="F14" s="11">
        <v>13852.238186013788</v>
      </c>
      <c r="G14" s="11">
        <v>13363.886087607834</v>
      </c>
      <c r="H14" s="11">
        <v>13676.807519246966</v>
      </c>
      <c r="I14" s="11">
        <v>13128.02058472012</v>
      </c>
      <c r="J14" s="11">
        <v>17587.71809492442</v>
      </c>
      <c r="K14" s="11">
        <v>17982.63616859187</v>
      </c>
      <c r="L14" s="11">
        <v>19001.559497794304</v>
      </c>
      <c r="M14" s="11">
        <v>19592.119345811032</v>
      </c>
    </row>
    <row r="15" spans="2:13" ht="12" customHeight="1">
      <c r="B15" s="3" t="s">
        <v>1</v>
      </c>
      <c r="C15" s="12">
        <v>294.25969680006824</v>
      </c>
      <c r="D15" s="12">
        <v>161.01734444647755</v>
      </c>
      <c r="E15" s="12">
        <v>190.13040763781876</v>
      </c>
      <c r="F15" s="12">
        <v>225.5440010348545</v>
      </c>
      <c r="G15" s="12">
        <v>276.2015731920677</v>
      </c>
      <c r="H15" s="12">
        <v>196.89808397649563</v>
      </c>
      <c r="I15" s="12">
        <v>186.49606903827237</v>
      </c>
      <c r="J15" s="12">
        <v>268.91006667808324</v>
      </c>
      <c r="K15" s="12">
        <v>279.8071039283497</v>
      </c>
      <c r="L15" s="12">
        <v>213.691956117656</v>
      </c>
      <c r="M15" s="12">
        <v>246.3955774673961</v>
      </c>
    </row>
    <row r="16" spans="2:13" ht="12" customHeight="1">
      <c r="B16" s="3" t="s">
        <v>7</v>
      </c>
      <c r="C16" s="12">
        <v>4377.691356516219</v>
      </c>
      <c r="D16" s="12">
        <v>4967.0594284084755</v>
      </c>
      <c r="E16" s="12">
        <v>5419.01057661224</v>
      </c>
      <c r="F16" s="12">
        <v>8383.47933857539</v>
      </c>
      <c r="G16" s="12">
        <v>8453.77290330225</v>
      </c>
      <c r="H16" s="12">
        <v>9481.729453108248</v>
      </c>
      <c r="I16" s="12">
        <v>8321.937447826853</v>
      </c>
      <c r="J16" s="12">
        <v>11722.793451092015</v>
      </c>
      <c r="K16" s="12">
        <v>12581.458447209823</v>
      </c>
      <c r="L16" s="12">
        <v>13191.551056601174</v>
      </c>
      <c r="M16" s="12">
        <v>13848.809992543707</v>
      </c>
    </row>
    <row r="17" spans="2:13" ht="12" customHeight="1">
      <c r="B17" s="3" t="s">
        <v>11</v>
      </c>
      <c r="C17" s="12">
        <v>3315.085868209283</v>
      </c>
      <c r="D17" s="12">
        <v>3172.6341470275265</v>
      </c>
      <c r="E17" s="12">
        <v>4180.706169495199</v>
      </c>
      <c r="F17" s="12">
        <v>5243.1052894150625</v>
      </c>
      <c r="G17" s="12">
        <v>4633.892129099286</v>
      </c>
      <c r="H17" s="12">
        <v>3998.1797552623907</v>
      </c>
      <c r="I17" s="12">
        <v>4613.158470972168</v>
      </c>
      <c r="J17" s="12">
        <v>5595.925608157641</v>
      </c>
      <c r="K17" s="12">
        <v>5118.680962034606</v>
      </c>
      <c r="L17" s="12">
        <v>5595.810809611735</v>
      </c>
      <c r="M17" s="12">
        <v>5496.91377579993</v>
      </c>
    </row>
    <row r="18" spans="2:13" ht="12" customHeight="1">
      <c r="B18" s="3" t="s">
        <v>20</v>
      </c>
      <c r="C18" s="12"/>
      <c r="D18" s="12"/>
      <c r="E18" s="12"/>
      <c r="F18" s="12">
        <v>0.10955698848405389</v>
      </c>
      <c r="G18" s="12">
        <v>0.01948201423153658</v>
      </c>
      <c r="H18" s="12">
        <v>0.00022689983228547122</v>
      </c>
      <c r="I18" s="12">
        <v>6.428596882826545</v>
      </c>
      <c r="J18" s="12">
        <v>0.08896899668179672</v>
      </c>
      <c r="K18" s="12">
        <v>2.689655419092096</v>
      </c>
      <c r="L18" s="12">
        <v>0.5056754637383087</v>
      </c>
      <c r="M18" s="12">
        <v>0</v>
      </c>
    </row>
    <row r="19" spans="2:13" ht="12">
      <c r="B19" s="2" t="s">
        <v>96</v>
      </c>
      <c r="C19" s="11">
        <v>5788.7685466012845</v>
      </c>
      <c r="D19" s="11">
        <v>5279.581982811678</v>
      </c>
      <c r="E19" s="11">
        <v>4255.398793517411</v>
      </c>
      <c r="F19" s="11">
        <v>7299.103175505292</v>
      </c>
      <c r="G19" s="11">
        <v>4484.338314652155</v>
      </c>
      <c r="H19" s="11">
        <v>5542.634015970719</v>
      </c>
      <c r="I19" s="11">
        <v>6274.831113204224</v>
      </c>
      <c r="J19" s="11">
        <v>9522.310873075161</v>
      </c>
      <c r="K19" s="11">
        <v>8256.211898550571</v>
      </c>
      <c r="L19" s="11">
        <v>9174.001241929225</v>
      </c>
      <c r="M19" s="11">
        <v>8575.136738858399</v>
      </c>
    </row>
    <row r="20" spans="2:13" ht="12" customHeight="1">
      <c r="B20" s="3" t="s">
        <v>1</v>
      </c>
      <c r="C20" s="12">
        <v>90.58073907306621</v>
      </c>
      <c r="D20" s="12">
        <v>127.39031245731557</v>
      </c>
      <c r="E20" s="12">
        <v>77.88974271086249</v>
      </c>
      <c r="F20" s="12">
        <v>219.58506676266416</v>
      </c>
      <c r="G20" s="12">
        <v>140.4487651883994</v>
      </c>
      <c r="H20" s="12">
        <v>86.26839481229796</v>
      </c>
      <c r="I20" s="12">
        <v>152.09561548076147</v>
      </c>
      <c r="J20" s="12">
        <v>129.46369801159503</v>
      </c>
      <c r="K20" s="12">
        <v>97.61789213691712</v>
      </c>
      <c r="L20" s="12">
        <v>51.23588298430791</v>
      </c>
      <c r="M20" s="12">
        <v>46.93006821340816</v>
      </c>
    </row>
    <row r="21" spans="2:13" ht="12" customHeight="1">
      <c r="B21" s="3" t="s">
        <v>7</v>
      </c>
      <c r="C21" s="12">
        <v>3164.954780384922</v>
      </c>
      <c r="D21" s="12">
        <v>3497.320888592923</v>
      </c>
      <c r="E21" s="12">
        <v>1927.9234818411892</v>
      </c>
      <c r="F21" s="12">
        <v>4102.476116484261</v>
      </c>
      <c r="G21" s="12">
        <v>2388.056387961263</v>
      </c>
      <c r="H21" s="12">
        <v>3635.68575284539</v>
      </c>
      <c r="I21" s="12">
        <v>2967.9776212806996</v>
      </c>
      <c r="J21" s="12">
        <v>4857.236540130395</v>
      </c>
      <c r="K21" s="12">
        <v>5305.753528229806</v>
      </c>
      <c r="L21" s="12">
        <v>4749.385753989914</v>
      </c>
      <c r="M21" s="12">
        <v>4755.391688796669</v>
      </c>
    </row>
    <row r="22" spans="2:13" ht="12" customHeight="1">
      <c r="B22" s="3" t="s">
        <v>11</v>
      </c>
      <c r="C22" s="12">
        <v>2533.2330271432966</v>
      </c>
      <c r="D22" s="12">
        <v>1654.8707817614397</v>
      </c>
      <c r="E22" s="12">
        <v>2249.5855689653595</v>
      </c>
      <c r="F22" s="12">
        <v>2976.0899416431757</v>
      </c>
      <c r="G22" s="12">
        <v>1955.6622782213929</v>
      </c>
      <c r="H22" s="12">
        <v>1820.6792884761346</v>
      </c>
      <c r="I22" s="12">
        <v>3117.9774081210817</v>
      </c>
      <c r="J22" s="12">
        <v>4535.415901787594</v>
      </c>
      <c r="K22" s="12">
        <v>2852.607682156783</v>
      </c>
      <c r="L22" s="12">
        <v>4371.486609474428</v>
      </c>
      <c r="M22" s="12">
        <v>3772.37852752015</v>
      </c>
    </row>
    <row r="23" spans="2:13" ht="12" customHeight="1">
      <c r="B23" s="3" t="s">
        <v>20</v>
      </c>
      <c r="C23" s="12"/>
      <c r="D23" s="12"/>
      <c r="E23" s="12"/>
      <c r="F23" s="12">
        <v>0.9520506151901849</v>
      </c>
      <c r="G23" s="12">
        <v>0.1708832810990345</v>
      </c>
      <c r="H23" s="12">
        <v>0.0005798368957898452</v>
      </c>
      <c r="I23" s="12">
        <v>36.78046832168086</v>
      </c>
      <c r="J23" s="12">
        <v>0.1947331455774635</v>
      </c>
      <c r="K23" s="12">
        <v>0.23279602706588431</v>
      </c>
      <c r="L23" s="12">
        <v>1.892995480575258</v>
      </c>
      <c r="M23" s="12">
        <v>0.4364543281720877</v>
      </c>
    </row>
    <row r="24" spans="2:13" ht="12">
      <c r="B24" s="2" t="s">
        <v>97</v>
      </c>
      <c r="C24" s="11">
        <v>2027.8569776521126</v>
      </c>
      <c r="D24" s="11">
        <v>3867.5708798390046</v>
      </c>
      <c r="E24" s="11">
        <v>3635.7033999343607</v>
      </c>
      <c r="F24" s="11">
        <v>4323.892372244362</v>
      </c>
      <c r="G24" s="11">
        <v>6424.574414789978</v>
      </c>
      <c r="H24" s="11">
        <v>6109.32617446762</v>
      </c>
      <c r="I24" s="11">
        <v>6502.276088745969</v>
      </c>
      <c r="J24" s="11">
        <v>5956.293624083733</v>
      </c>
      <c r="K24" s="11">
        <v>5718.573633583505</v>
      </c>
      <c r="L24" s="11">
        <v>6313.416199801921</v>
      </c>
      <c r="M24" s="11">
        <v>6435.856228380807</v>
      </c>
    </row>
    <row r="25" spans="2:13" ht="12" customHeight="1">
      <c r="B25" s="3" t="s">
        <v>1</v>
      </c>
      <c r="C25" s="12">
        <v>241.28893379808198</v>
      </c>
      <c r="D25" s="12">
        <v>534.4215687709778</v>
      </c>
      <c r="E25" s="12">
        <v>454.57505064224324</v>
      </c>
      <c r="F25" s="12">
        <v>378.32098873417533</v>
      </c>
      <c r="G25" s="12">
        <v>636.0035364705909</v>
      </c>
      <c r="H25" s="12">
        <v>800.0718924410077</v>
      </c>
      <c r="I25" s="12">
        <v>707.5861603955394</v>
      </c>
      <c r="J25" s="12">
        <v>430.33687474499567</v>
      </c>
      <c r="K25" s="12">
        <v>718.8963873647816</v>
      </c>
      <c r="L25" s="12">
        <v>407.020327203917</v>
      </c>
      <c r="M25" s="12">
        <v>508.1088049158016</v>
      </c>
    </row>
    <row r="26" spans="2:13" ht="12" customHeight="1">
      <c r="B26" s="3" t="s">
        <v>7</v>
      </c>
      <c r="C26" s="12">
        <v>441.91430297624527</v>
      </c>
      <c r="D26" s="12">
        <v>970.3270916267626</v>
      </c>
      <c r="E26" s="12">
        <v>784.6930586025214</v>
      </c>
      <c r="F26" s="12">
        <v>834.1729580012164</v>
      </c>
      <c r="G26" s="12">
        <v>1865.8683086087237</v>
      </c>
      <c r="H26" s="12">
        <v>1888.7360944377724</v>
      </c>
      <c r="I26" s="12">
        <v>1267.5616698204035</v>
      </c>
      <c r="J26" s="12">
        <v>1774.758945918383</v>
      </c>
      <c r="K26" s="12">
        <v>1305.8828790051339</v>
      </c>
      <c r="L26" s="12">
        <v>1233.7407099821212</v>
      </c>
      <c r="M26" s="12">
        <v>1111.2647677901698</v>
      </c>
    </row>
    <row r="27" spans="2:13" ht="12" customHeight="1">
      <c r="B27" s="3" t="s">
        <v>11</v>
      </c>
      <c r="C27" s="12">
        <v>1344.6537408777854</v>
      </c>
      <c r="D27" s="12">
        <v>2362.822219441264</v>
      </c>
      <c r="E27" s="12">
        <v>2396.1718109221765</v>
      </c>
      <c r="F27" s="12">
        <v>3111.398425508971</v>
      </c>
      <c r="G27" s="12">
        <v>3922.702569710663</v>
      </c>
      <c r="H27" s="12">
        <v>3419.7292226729196</v>
      </c>
      <c r="I27" s="12">
        <v>4517.770874739418</v>
      </c>
      <c r="J27" s="12">
        <v>3751.1978034203553</v>
      </c>
      <c r="K27" s="12">
        <v>3693.613670068844</v>
      </c>
      <c r="L27" s="12">
        <v>4672.11661429819</v>
      </c>
      <c r="M27" s="12">
        <v>4814.680963229695</v>
      </c>
    </row>
    <row r="28" spans="2:13" ht="12" customHeight="1">
      <c r="B28" s="3" t="s">
        <v>20</v>
      </c>
      <c r="C28" s="12"/>
      <c r="D28" s="12"/>
      <c r="E28" s="12">
        <v>0.2634797674193565</v>
      </c>
      <c r="F28" s="12"/>
      <c r="G28" s="12">
        <v>0</v>
      </c>
      <c r="H28" s="12">
        <v>0.7889649159207622</v>
      </c>
      <c r="I28" s="12">
        <v>9.357383790607557</v>
      </c>
      <c r="J28" s="12"/>
      <c r="K28" s="12">
        <v>0.18069714474567733</v>
      </c>
      <c r="L28" s="12">
        <v>0.5385483176926242</v>
      </c>
      <c r="M28" s="12">
        <v>1.8016924451407592</v>
      </c>
    </row>
    <row r="29" spans="2:13" ht="16.5" customHeight="1">
      <c r="B29" s="4" t="s">
        <v>25</v>
      </c>
      <c r="C29" s="13">
        <v>22310.08338085509</v>
      </c>
      <c r="D29" s="13">
        <v>24593.793011180205</v>
      </c>
      <c r="E29" s="13">
        <v>27273.34297222285</v>
      </c>
      <c r="F29" s="13">
        <v>36164.239744971</v>
      </c>
      <c r="G29" s="13">
        <v>36802.182851526864</v>
      </c>
      <c r="H29" s="13">
        <v>39136.17206674844</v>
      </c>
      <c r="I29" s="13">
        <v>38905.39127635852</v>
      </c>
      <c r="J29" s="13">
        <v>46551.21696138987</v>
      </c>
      <c r="K29" s="13">
        <v>49519.30630511327</v>
      </c>
      <c r="L29" s="13">
        <v>48513.57865397048</v>
      </c>
      <c r="M29" s="13">
        <v>53878.805808538804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L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8.8515625" style="25" customWidth="1"/>
    <col min="2" max="2" width="20.28125" style="25" bestFit="1" customWidth="1"/>
    <col min="3" max="16384" width="8.8515625" style="25" customWidth="1"/>
  </cols>
  <sheetData>
    <row r="1" ht="14.25">
      <c r="B1" s="24" t="s">
        <v>288</v>
      </c>
    </row>
    <row r="2" ht="14.25">
      <c r="B2" s="25" t="s">
        <v>286</v>
      </c>
    </row>
    <row r="3" ht="14.25">
      <c r="B3" s="25" t="s">
        <v>287</v>
      </c>
    </row>
    <row r="5" spans="3:12" ht="14.25">
      <c r="C5" s="26">
        <v>2006</v>
      </c>
      <c r="D5" s="26">
        <v>2007</v>
      </c>
      <c r="E5" s="26">
        <v>2008</v>
      </c>
      <c r="F5" s="26">
        <v>2009</v>
      </c>
      <c r="G5" s="26">
        <v>2010</v>
      </c>
      <c r="H5" s="26">
        <v>2011</v>
      </c>
      <c r="I5" s="26">
        <v>2012</v>
      </c>
      <c r="J5" s="26">
        <v>2013</v>
      </c>
      <c r="K5" s="26">
        <v>2014</v>
      </c>
      <c r="L5" s="26">
        <v>2015</v>
      </c>
    </row>
    <row r="6" spans="2:12" ht="14.25">
      <c r="B6" s="25" t="s">
        <v>113</v>
      </c>
      <c r="C6" s="27">
        <v>8195.822026969732</v>
      </c>
      <c r="D6" s="27">
        <v>10119.363279985997</v>
      </c>
      <c r="E6" s="27">
        <v>13326.886958928244</v>
      </c>
      <c r="F6" s="27">
        <v>15206.103979941858</v>
      </c>
      <c r="G6" s="27">
        <v>15422.890557825456</v>
      </c>
      <c r="H6" s="27">
        <v>12262.660051386694</v>
      </c>
      <c r="I6" s="27">
        <v>19207.78886735074</v>
      </c>
      <c r="J6" s="27">
        <v>17060.5243226779</v>
      </c>
      <c r="K6" s="27">
        <v>16244.945861316275</v>
      </c>
      <c r="L6" s="27">
        <v>18160.25497077583</v>
      </c>
    </row>
    <row r="7" spans="2:12" ht="14.25">
      <c r="B7" s="25" t="s">
        <v>109</v>
      </c>
      <c r="C7" s="27">
        <v>1769.0545239161486</v>
      </c>
      <c r="D7" s="27">
        <v>2109.623193851437</v>
      </c>
      <c r="E7" s="27">
        <v>1783.28477503952</v>
      </c>
      <c r="F7" s="27">
        <v>2704.349601950061</v>
      </c>
      <c r="G7" s="27">
        <v>3005.257260481808</v>
      </c>
      <c r="H7" s="27">
        <v>3015.9073141990457</v>
      </c>
      <c r="I7" s="27">
        <v>3943.691839887968</v>
      </c>
      <c r="J7" s="27">
        <v>3302.145706203165</v>
      </c>
      <c r="K7" s="27">
        <v>4029.120121193356</v>
      </c>
      <c r="L7" s="27">
        <v>4110.140884851735</v>
      </c>
    </row>
    <row r="8" spans="2:12" ht="14.25">
      <c r="B8" s="25" t="s">
        <v>105</v>
      </c>
      <c r="C8" s="28">
        <v>11522.114294788867</v>
      </c>
      <c r="D8" s="28">
        <v>11964.249183205895</v>
      </c>
      <c r="E8" s="28">
        <v>17191.927130182034</v>
      </c>
      <c r="F8" s="28">
        <v>14571.77235416372</v>
      </c>
      <c r="G8" s="28">
        <v>14860.008761592542</v>
      </c>
      <c r="H8" s="28">
        <v>15524.651606682279</v>
      </c>
      <c r="I8" s="28">
        <v>15053.734409133034</v>
      </c>
      <c r="J8" s="28">
        <v>21438.752801140065</v>
      </c>
      <c r="K8" s="28">
        <v>19747.68597489434</v>
      </c>
      <c r="L8" s="28">
        <v>24753.171212525565</v>
      </c>
    </row>
    <row r="9" spans="2:12" ht="14.25">
      <c r="B9" s="25" t="s">
        <v>100</v>
      </c>
      <c r="C9" s="27">
        <v>1470.1101189855117</v>
      </c>
      <c r="D9" s="27">
        <v>1163.7447355226266</v>
      </c>
      <c r="E9" s="27">
        <v>1705.4266932968708</v>
      </c>
      <c r="F9" s="27">
        <v>1205.2081940343307</v>
      </c>
      <c r="G9" s="27">
        <v>2401.0705665411638</v>
      </c>
      <c r="H9" s="27">
        <v>4205.750836206424</v>
      </c>
      <c r="I9" s="27">
        <v>5337.33129974773</v>
      </c>
      <c r="J9" s="27">
        <v>5015.307304889691</v>
      </c>
      <c r="K9" s="27">
        <v>5136.318311076007</v>
      </c>
      <c r="L9" s="27">
        <v>3133.055681882562</v>
      </c>
    </row>
    <row r="10" spans="2:12" ht="14.25">
      <c r="B10" s="25" t="s">
        <v>274</v>
      </c>
      <c r="C10" s="27">
        <v>1636.6920465199514</v>
      </c>
      <c r="D10" s="27">
        <v>1916.3625796569013</v>
      </c>
      <c r="E10" s="27">
        <v>2156.714187524361</v>
      </c>
      <c r="F10" s="27">
        <v>3114.748721436889</v>
      </c>
      <c r="G10" s="27">
        <v>3446.9449203074596</v>
      </c>
      <c r="H10" s="27">
        <v>3896.4214678840626</v>
      </c>
      <c r="I10" s="27">
        <v>3008.6705452703914</v>
      </c>
      <c r="J10" s="27">
        <v>2702.576170202437</v>
      </c>
      <c r="K10" s="27">
        <v>3355.5083854905242</v>
      </c>
      <c r="L10" s="27">
        <v>3722.183058503168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B1:M169"/>
  <sheetViews>
    <sheetView zoomScalePageLayoutView="0" workbookViewId="0" topLeftCell="A142">
      <selection activeCell="O170" sqref="O170"/>
    </sheetView>
  </sheetViews>
  <sheetFormatPr defaultColWidth="9.140625" defaultRowHeight="12.75"/>
  <cols>
    <col min="2" max="2" width="30.421875" style="0" bestFit="1" customWidth="1"/>
  </cols>
  <sheetData>
    <row r="1" spans="2:13" ht="25.5" customHeight="1">
      <c r="B1" s="29" t="s">
        <v>275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21" customHeight="1">
      <c r="M2" s="7" t="s">
        <v>23</v>
      </c>
    </row>
    <row r="3" spans="2:13" ht="24">
      <c r="B3" s="1"/>
      <c r="C3" s="5" t="s">
        <v>0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</row>
    <row r="4" spans="2:13" ht="12.75">
      <c r="B4" s="2" t="s">
        <v>272</v>
      </c>
      <c r="C4" s="11">
        <v>20282.226403202974</v>
      </c>
      <c r="D4" s="11">
        <v>20726.222131341176</v>
      </c>
      <c r="E4" s="11">
        <v>23637.639572288477</v>
      </c>
      <c r="F4" s="11">
        <v>31840.347372726636</v>
      </c>
      <c r="G4" s="11">
        <v>30377.608436736882</v>
      </c>
      <c r="H4" s="11">
        <v>33026.845892280835</v>
      </c>
      <c r="I4" s="11">
        <v>32403.11518761253</v>
      </c>
      <c r="J4" s="11">
        <v>40594.92333730617</v>
      </c>
      <c r="K4" s="11">
        <v>43800.73267152975</v>
      </c>
      <c r="L4" s="11">
        <v>42200.162454168596</v>
      </c>
      <c r="M4" s="11">
        <v>47442.94958015801</v>
      </c>
    </row>
    <row r="5" spans="2:13" ht="12.75">
      <c r="B5" s="3" t="s">
        <v>114</v>
      </c>
      <c r="C5" s="12">
        <v>756.1462690136551</v>
      </c>
      <c r="D5" s="12">
        <v>1255.5763019133528</v>
      </c>
      <c r="E5" s="12">
        <v>1557.6137432921398</v>
      </c>
      <c r="F5" s="12">
        <v>1808.5876854224293</v>
      </c>
      <c r="G5" s="12">
        <v>1540.8032619656292</v>
      </c>
      <c r="H5" s="12">
        <v>1702.273626924769</v>
      </c>
      <c r="I5" s="12">
        <v>2150.644814785559</v>
      </c>
      <c r="J5" s="12">
        <v>1163.2662302561994</v>
      </c>
      <c r="K5" s="12">
        <v>2379.130348256496</v>
      </c>
      <c r="L5" s="12">
        <v>1235.6116213713426</v>
      </c>
      <c r="M5" s="12">
        <v>1204.1079590507838</v>
      </c>
    </row>
    <row r="6" spans="2:13" ht="12.75">
      <c r="B6" s="3" t="s">
        <v>116</v>
      </c>
      <c r="C6" s="12">
        <v>125.46399930857389</v>
      </c>
      <c r="D6" s="12">
        <v>215.0729697432832</v>
      </c>
      <c r="E6" s="12">
        <v>39.2314169086563</v>
      </c>
      <c r="F6" s="12">
        <v>96.91596798704165</v>
      </c>
      <c r="G6" s="12">
        <v>49.48087860203263</v>
      </c>
      <c r="H6" s="12">
        <v>185.88236877023286</v>
      </c>
      <c r="I6" s="12">
        <v>172.52944502451538</v>
      </c>
      <c r="J6" s="12">
        <v>25.320318520244722</v>
      </c>
      <c r="K6" s="12">
        <v>65.92323123982024</v>
      </c>
      <c r="L6" s="12">
        <v>76.60213202806986</v>
      </c>
      <c r="M6" s="12">
        <v>98.28002137634815</v>
      </c>
    </row>
    <row r="7" spans="2:13" ht="12.75">
      <c r="B7" s="3" t="s">
        <v>117</v>
      </c>
      <c r="C7" s="12">
        <v>90.30988991461207</v>
      </c>
      <c r="D7" s="12">
        <v>193.24042615884574</v>
      </c>
      <c r="E7" s="12">
        <v>147.2864394933425</v>
      </c>
      <c r="F7" s="12">
        <v>31.930778488517717</v>
      </c>
      <c r="G7" s="12">
        <v>12.045038922575682</v>
      </c>
      <c r="H7" s="12">
        <v>24.35288898645048</v>
      </c>
      <c r="I7" s="12">
        <v>31.959378666327165</v>
      </c>
      <c r="J7" s="12">
        <v>21.68183284355209</v>
      </c>
      <c r="K7" s="12">
        <v>19.180631641530663</v>
      </c>
      <c r="L7" s="12">
        <v>23.412832642845384</v>
      </c>
      <c r="M7" s="12">
        <v>5.681287760539965</v>
      </c>
    </row>
    <row r="8" spans="2:13" ht="12.75">
      <c r="B8" s="3" t="s">
        <v>119</v>
      </c>
      <c r="C8" s="12">
        <v>16.82374924150992</v>
      </c>
      <c r="D8" s="12">
        <v>30.015429980015448</v>
      </c>
      <c r="E8" s="12">
        <v>129.39118827340616</v>
      </c>
      <c r="F8" s="12">
        <v>69.62490042403296</v>
      </c>
      <c r="G8" s="12">
        <v>17.54409288508383</v>
      </c>
      <c r="H8" s="12">
        <v>71.93860032512443</v>
      </c>
      <c r="I8" s="12">
        <v>16.583629357494782</v>
      </c>
      <c r="J8" s="12">
        <v>9.273563752787899</v>
      </c>
      <c r="K8" s="12">
        <v>57.718018026156905</v>
      </c>
      <c r="L8" s="12">
        <v>18.6339601763593</v>
      </c>
      <c r="M8" s="12">
        <v>202.2919504463214</v>
      </c>
    </row>
    <row r="9" spans="2:13" ht="12.75">
      <c r="B9" s="3" t="s">
        <v>120</v>
      </c>
      <c r="C9" s="12">
        <v>1.9995391684765047</v>
      </c>
      <c r="D9" s="12">
        <v>0.09694584545888471</v>
      </c>
      <c r="E9" s="12">
        <v>0.17946094559208361</v>
      </c>
      <c r="F9" s="12">
        <v>0.41122463077887605</v>
      </c>
      <c r="G9" s="12">
        <v>11.459258870657434</v>
      </c>
      <c r="H9" s="12">
        <v>0.3268977982365094</v>
      </c>
      <c r="I9" s="12">
        <v>0.827619547705416</v>
      </c>
      <c r="J9" s="12">
        <v>0.9334599122126872</v>
      </c>
      <c r="K9" s="12">
        <v>3.772771699295505</v>
      </c>
      <c r="L9" s="12">
        <v>0.46846547908602454</v>
      </c>
      <c r="M9" s="12">
        <v>11.744996860100251</v>
      </c>
    </row>
    <row r="10" spans="2:13" ht="12.75">
      <c r="B10" s="3" t="s">
        <v>121</v>
      </c>
      <c r="C10" s="12">
        <v>40.028941667152914</v>
      </c>
      <c r="D10" s="12">
        <v>25.15504675509172</v>
      </c>
      <c r="E10" s="12">
        <v>29.57024098949806</v>
      </c>
      <c r="F10" s="12">
        <v>13.670137324670977</v>
      </c>
      <c r="G10" s="12">
        <v>24.621700246638877</v>
      </c>
      <c r="H10" s="12">
        <v>58.76422051515873</v>
      </c>
      <c r="I10" s="12">
        <v>22.46009546594614</v>
      </c>
      <c r="J10" s="12">
        <v>108.51110962278224</v>
      </c>
      <c r="K10" s="12">
        <v>8.92863254491922</v>
      </c>
      <c r="L10" s="12">
        <v>10.825321509482402</v>
      </c>
      <c r="M10" s="12">
        <v>9.891740600997286</v>
      </c>
    </row>
    <row r="11" spans="2:13" ht="12.75">
      <c r="B11" s="3" t="s">
        <v>122</v>
      </c>
      <c r="C11" s="12">
        <v>101.84807269893527</v>
      </c>
      <c r="D11" s="12">
        <v>314.43823525874024</v>
      </c>
      <c r="E11" s="12">
        <v>130.04298671598357</v>
      </c>
      <c r="F11" s="12">
        <v>222.58366235200228</v>
      </c>
      <c r="G11" s="12">
        <v>162.70420722683826</v>
      </c>
      <c r="H11" s="12">
        <v>138.66278453693323</v>
      </c>
      <c r="I11" s="12">
        <v>97.06431699820831</v>
      </c>
      <c r="J11" s="12">
        <v>125.76996050717987</v>
      </c>
      <c r="K11" s="12">
        <v>142.87857160329943</v>
      </c>
      <c r="L11" s="12">
        <v>279.9227871131079</v>
      </c>
      <c r="M11" s="12">
        <v>242.48545223245847</v>
      </c>
    </row>
    <row r="12" spans="2:13" ht="12.75">
      <c r="B12" s="3" t="s">
        <v>57</v>
      </c>
      <c r="C12" s="12">
        <v>124.1101354160912</v>
      </c>
      <c r="D12" s="12">
        <v>77.8596646890251</v>
      </c>
      <c r="E12" s="12">
        <v>124.56674039770188</v>
      </c>
      <c r="F12" s="12">
        <v>65.21238978127727</v>
      </c>
      <c r="G12" s="12">
        <v>142.56633973663557</v>
      </c>
      <c r="H12" s="12">
        <v>87.56474388200574</v>
      </c>
      <c r="I12" s="12">
        <v>109.00832569323511</v>
      </c>
      <c r="J12" s="12">
        <v>12.289242166082401</v>
      </c>
      <c r="K12" s="12">
        <v>13.711495235744758</v>
      </c>
      <c r="L12" s="12">
        <v>36.99249899201007</v>
      </c>
      <c r="M12" s="12">
        <v>24.12308924092754</v>
      </c>
    </row>
    <row r="13" spans="2:13" ht="12.75">
      <c r="B13" s="3" t="s">
        <v>124</v>
      </c>
      <c r="C13" s="12">
        <v>724.422610259312</v>
      </c>
      <c r="D13" s="12">
        <v>547.408512632464</v>
      </c>
      <c r="E13" s="12">
        <v>648.5137898922848</v>
      </c>
      <c r="F13" s="12">
        <v>1053.224587294448</v>
      </c>
      <c r="G13" s="12">
        <v>777.109940508616</v>
      </c>
      <c r="H13" s="12">
        <v>1026.5203605119548</v>
      </c>
      <c r="I13" s="12">
        <v>1578.7802711032018</v>
      </c>
      <c r="J13" s="12">
        <v>959.3121293934587</v>
      </c>
      <c r="K13" s="12">
        <v>1454.8491532526443</v>
      </c>
      <c r="L13" s="12">
        <v>1606.2217596545936</v>
      </c>
      <c r="M13" s="12">
        <v>2424.294127594429</v>
      </c>
    </row>
    <row r="14" spans="2:13" ht="12.75">
      <c r="B14" s="3" t="s">
        <v>125</v>
      </c>
      <c r="C14" s="12">
        <v>0.5054194995220346</v>
      </c>
      <c r="D14" s="12">
        <v>2.0493788865093636</v>
      </c>
      <c r="E14" s="12">
        <v>12.009042468068294</v>
      </c>
      <c r="F14" s="12">
        <v>7.7600197043450425</v>
      </c>
      <c r="G14" s="12">
        <v>17.146015168315937</v>
      </c>
      <c r="H14" s="12">
        <v>59.42710007982681</v>
      </c>
      <c r="I14" s="12">
        <v>4.404407041166162</v>
      </c>
      <c r="J14" s="12">
        <v>6.059144769089518</v>
      </c>
      <c r="K14" s="12">
        <v>6.792501854472726</v>
      </c>
      <c r="L14" s="12">
        <v>11.0428941936188</v>
      </c>
      <c r="M14" s="12">
        <v>5.068262251074574</v>
      </c>
    </row>
    <row r="15" spans="2:13" ht="12.75">
      <c r="B15" s="3" t="s">
        <v>126</v>
      </c>
      <c r="C15" s="12">
        <v>8.268222286487214</v>
      </c>
      <c r="D15" s="12">
        <v>11.34273074431213</v>
      </c>
      <c r="E15" s="12">
        <v>2.860822053583546</v>
      </c>
      <c r="F15" s="12">
        <v>10.972085594702838</v>
      </c>
      <c r="G15" s="12">
        <v>19.820453268064455</v>
      </c>
      <c r="H15" s="12">
        <v>22.706133529668843</v>
      </c>
      <c r="I15" s="12">
        <v>7.868381657693903</v>
      </c>
      <c r="J15" s="12">
        <v>30.818315179161473</v>
      </c>
      <c r="K15" s="12">
        <v>24.62419323452863</v>
      </c>
      <c r="L15" s="12">
        <v>9.384987673939722</v>
      </c>
      <c r="M15" s="12">
        <v>39.93770023363629</v>
      </c>
    </row>
    <row r="16" spans="2:13" ht="12.75">
      <c r="B16" s="3" t="s">
        <v>127</v>
      </c>
      <c r="C16" s="12">
        <v>102.95469220794016</v>
      </c>
      <c r="D16" s="12">
        <v>331.80105600315636</v>
      </c>
      <c r="E16" s="12">
        <v>77.43178827658632</v>
      </c>
      <c r="F16" s="12">
        <v>156.9427827081702</v>
      </c>
      <c r="G16" s="12">
        <v>240.4023597111503</v>
      </c>
      <c r="H16" s="12">
        <v>225.39934130254957</v>
      </c>
      <c r="I16" s="12">
        <v>146.1408189818967</v>
      </c>
      <c r="J16" s="12">
        <v>103.33843284909995</v>
      </c>
      <c r="K16" s="12">
        <v>101.87180091260613</v>
      </c>
      <c r="L16" s="12">
        <v>141.19768550739929</v>
      </c>
      <c r="M16" s="12">
        <v>232.8304411561401</v>
      </c>
    </row>
    <row r="17" spans="2:13" ht="12.75">
      <c r="B17" s="3" t="s">
        <v>128</v>
      </c>
      <c r="C17" s="12">
        <v>38.296458513105655</v>
      </c>
      <c r="D17" s="12">
        <v>13.677872842759973</v>
      </c>
      <c r="E17" s="12">
        <v>73.87027400766719</v>
      </c>
      <c r="F17" s="12">
        <v>22.321156274963332</v>
      </c>
      <c r="G17" s="12">
        <v>62.965051184124746</v>
      </c>
      <c r="H17" s="12">
        <v>49.734811354633315</v>
      </c>
      <c r="I17" s="12">
        <v>32.617577652371814</v>
      </c>
      <c r="J17" s="12">
        <v>34.576825000674866</v>
      </c>
      <c r="K17" s="12">
        <v>75.88799546932191</v>
      </c>
      <c r="L17" s="12">
        <v>58.099220309130345</v>
      </c>
      <c r="M17" s="12">
        <v>132.55773936566666</v>
      </c>
    </row>
    <row r="18" spans="2:13" ht="12.75">
      <c r="B18" s="3" t="s">
        <v>129</v>
      </c>
      <c r="C18" s="12">
        <v>233.7115598684436</v>
      </c>
      <c r="D18" s="12">
        <v>119.03461117130884</v>
      </c>
      <c r="E18" s="12">
        <v>253.3607180634899</v>
      </c>
      <c r="F18" s="12">
        <v>74.09459577509482</v>
      </c>
      <c r="G18" s="12">
        <v>245.19224907860502</v>
      </c>
      <c r="H18" s="12">
        <v>294.2835516890495</v>
      </c>
      <c r="I18" s="12">
        <v>379.3050386004265</v>
      </c>
      <c r="J18" s="12">
        <v>231.13202094724508</v>
      </c>
      <c r="K18" s="12">
        <v>209.98970753396526</v>
      </c>
      <c r="L18" s="12">
        <v>430.54824021104315</v>
      </c>
      <c r="M18" s="12">
        <v>467.83124001857954</v>
      </c>
    </row>
    <row r="19" spans="2:13" ht="12.75">
      <c r="B19" s="3" t="s">
        <v>130</v>
      </c>
      <c r="C19" s="12">
        <v>105.67276746954664</v>
      </c>
      <c r="D19" s="12">
        <v>182.1661998206899</v>
      </c>
      <c r="E19" s="12">
        <v>144.71218619410698</v>
      </c>
      <c r="F19" s="12">
        <v>123.8035264485932</v>
      </c>
      <c r="G19" s="12">
        <v>193.5621982983126</v>
      </c>
      <c r="H19" s="12">
        <v>212.69149144619496</v>
      </c>
      <c r="I19" s="12">
        <v>206.16032122158447</v>
      </c>
      <c r="J19" s="12">
        <v>200.1041973166022</v>
      </c>
      <c r="K19" s="12">
        <v>411.088601104276</v>
      </c>
      <c r="L19" s="12">
        <v>480.098439317</v>
      </c>
      <c r="M19" s="12">
        <v>72.2592221063438</v>
      </c>
    </row>
    <row r="20" spans="2:13" ht="12.75">
      <c r="B20" s="3" t="s">
        <v>131</v>
      </c>
      <c r="C20" s="12">
        <v>14.11820213594971</v>
      </c>
      <c r="D20" s="12">
        <v>1.9250051698702857</v>
      </c>
      <c r="E20" s="12">
        <v>8.49812445136073</v>
      </c>
      <c r="F20" s="12">
        <v>4.460184723490532</v>
      </c>
      <c r="G20" s="12">
        <v>4.7235939107266836</v>
      </c>
      <c r="H20" s="12">
        <v>16.301948677676247</v>
      </c>
      <c r="I20" s="12">
        <v>4.4169533756564245</v>
      </c>
      <c r="J20" s="12">
        <v>82.52146743320476</v>
      </c>
      <c r="K20" s="12">
        <v>3.514996798352879</v>
      </c>
      <c r="L20" s="12">
        <v>6.7373849731450255</v>
      </c>
      <c r="M20" s="12">
        <v>2.6800603493196604</v>
      </c>
    </row>
    <row r="21" spans="2:13" ht="12.75">
      <c r="B21" s="3" t="s">
        <v>132</v>
      </c>
      <c r="C21" s="12">
        <v>45.44370844438975</v>
      </c>
      <c r="D21" s="12">
        <v>39.598792580951255</v>
      </c>
      <c r="E21" s="12">
        <v>93.07671937138082</v>
      </c>
      <c r="F21" s="12">
        <v>49.23335355646381</v>
      </c>
      <c r="G21" s="12">
        <v>197.492542830065</v>
      </c>
      <c r="H21" s="12">
        <v>220.53627051003951</v>
      </c>
      <c r="I21" s="12">
        <v>224.05975071102455</v>
      </c>
      <c r="J21" s="12">
        <v>993.5637161862521</v>
      </c>
      <c r="K21" s="12">
        <v>257.37765349820586</v>
      </c>
      <c r="L21" s="12">
        <v>682.0878953786784</v>
      </c>
      <c r="M21" s="12">
        <v>758.4428248617347</v>
      </c>
    </row>
    <row r="22" spans="2:13" ht="12.75">
      <c r="B22" s="3" t="s">
        <v>133</v>
      </c>
      <c r="C22" s="12">
        <v>224.8398563956848</v>
      </c>
      <c r="D22" s="12">
        <v>190.80676594654423</v>
      </c>
      <c r="E22" s="12">
        <v>127.84646273917875</v>
      </c>
      <c r="F22" s="12">
        <v>219.5360089795235</v>
      </c>
      <c r="G22" s="12">
        <v>580.5289397894127</v>
      </c>
      <c r="H22" s="12">
        <v>303.1656693860318</v>
      </c>
      <c r="I22" s="12">
        <v>306.1176082450467</v>
      </c>
      <c r="J22" s="12">
        <v>286.11807647857813</v>
      </c>
      <c r="K22" s="12">
        <v>429.5484805545065</v>
      </c>
      <c r="L22" s="12">
        <v>322.5329706308949</v>
      </c>
      <c r="M22" s="12">
        <v>305.92012014984726</v>
      </c>
    </row>
    <row r="23" spans="2:13" ht="12.75">
      <c r="B23" s="3" t="s">
        <v>134</v>
      </c>
      <c r="C23" s="12">
        <v>46.66715710711991</v>
      </c>
      <c r="D23" s="12">
        <v>82.08309863843455</v>
      </c>
      <c r="E23" s="12">
        <v>75.93162257406131</v>
      </c>
      <c r="F23" s="12">
        <v>78.61120409164002</v>
      </c>
      <c r="G23" s="12">
        <v>115.06943018195751</v>
      </c>
      <c r="H23" s="12">
        <v>178.71637581852963</v>
      </c>
      <c r="I23" s="12">
        <v>179.98038817251654</v>
      </c>
      <c r="J23" s="12">
        <v>123.98452404735222</v>
      </c>
      <c r="K23" s="12">
        <v>237.50639869945377</v>
      </c>
      <c r="L23" s="12">
        <v>245.5826470802446</v>
      </c>
      <c r="M23" s="12">
        <v>143.01911171488928</v>
      </c>
    </row>
    <row r="24" spans="2:13" ht="12.75">
      <c r="B24" s="3" t="s">
        <v>135</v>
      </c>
      <c r="C24" s="12">
        <v>76.08099312259986</v>
      </c>
      <c r="D24" s="12">
        <v>23.079057254297762</v>
      </c>
      <c r="E24" s="12">
        <v>60.60522838684288</v>
      </c>
      <c r="F24" s="12">
        <v>90.22155649351231</v>
      </c>
      <c r="G24" s="12">
        <v>105.66478940704899</v>
      </c>
      <c r="H24" s="12">
        <v>59.318237642636575</v>
      </c>
      <c r="I24" s="12">
        <v>38.11527171318941</v>
      </c>
      <c r="J24" s="12">
        <v>79.856904428527</v>
      </c>
      <c r="K24" s="12">
        <v>36.260468453333196</v>
      </c>
      <c r="L24" s="12">
        <v>54.671377764951096</v>
      </c>
      <c r="M24" s="12">
        <v>44.676743332151915</v>
      </c>
    </row>
    <row r="25" spans="2:13" ht="12.75">
      <c r="B25" s="3" t="s">
        <v>136</v>
      </c>
      <c r="C25" s="12">
        <v>170.09358018537475</v>
      </c>
      <c r="D25" s="12">
        <v>184.39484965455128</v>
      </c>
      <c r="E25" s="12">
        <v>149.52727237674563</v>
      </c>
      <c r="F25" s="12">
        <v>241.47234372327375</v>
      </c>
      <c r="G25" s="12">
        <v>215.25171948515825</v>
      </c>
      <c r="H25" s="12">
        <v>398.563012825246</v>
      </c>
      <c r="I25" s="12">
        <v>208.0075855142528</v>
      </c>
      <c r="J25" s="12">
        <v>259.25991524892146</v>
      </c>
      <c r="K25" s="12">
        <v>337.4264285570179</v>
      </c>
      <c r="L25" s="12">
        <v>603.4362952090141</v>
      </c>
      <c r="M25" s="12">
        <v>403.76225563019955</v>
      </c>
    </row>
    <row r="26" spans="2:13" ht="12.75">
      <c r="B26" s="3" t="s">
        <v>137</v>
      </c>
      <c r="C26" s="12">
        <v>112.89053318095493</v>
      </c>
      <c r="D26" s="12">
        <v>285.4316290431568</v>
      </c>
      <c r="E26" s="12">
        <v>293.98299433645286</v>
      </c>
      <c r="F26" s="12">
        <v>206.10411939419063</v>
      </c>
      <c r="G26" s="12">
        <v>317.1092890154265</v>
      </c>
      <c r="H26" s="12">
        <v>145.0381605962425</v>
      </c>
      <c r="I26" s="12">
        <v>299.9630798738857</v>
      </c>
      <c r="J26" s="12">
        <v>457.05434192491043</v>
      </c>
      <c r="K26" s="12">
        <v>150.64971672517638</v>
      </c>
      <c r="L26" s="12">
        <v>326.40243653915286</v>
      </c>
      <c r="M26" s="12">
        <v>126.4773231907026</v>
      </c>
    </row>
    <row r="27" spans="2:13" ht="12.75">
      <c r="B27" s="3" t="s">
        <v>138</v>
      </c>
      <c r="C27" s="12">
        <v>31.024471962471093</v>
      </c>
      <c r="D27" s="12">
        <v>110.61095273802442</v>
      </c>
      <c r="E27" s="12">
        <v>45.95071527629602</v>
      </c>
      <c r="F27" s="12">
        <v>4.878608682041871</v>
      </c>
      <c r="G27" s="12">
        <v>81.85063637961781</v>
      </c>
      <c r="H27" s="12">
        <v>16.59765374717842</v>
      </c>
      <c r="I27" s="12">
        <v>79.92587184768045</v>
      </c>
      <c r="J27" s="12">
        <v>123.34312824194481</v>
      </c>
      <c r="K27" s="12">
        <v>6.487263463043252</v>
      </c>
      <c r="L27" s="12">
        <v>8.932462960977164</v>
      </c>
      <c r="M27" s="12">
        <v>0.3188098771735774</v>
      </c>
    </row>
    <row r="28" spans="2:13" ht="12.75">
      <c r="B28" s="3" t="s">
        <v>140</v>
      </c>
      <c r="C28" s="12">
        <v>92.39906172055771</v>
      </c>
      <c r="D28" s="12">
        <v>12.727758794905588</v>
      </c>
      <c r="E28" s="12">
        <v>60.97078545070619</v>
      </c>
      <c r="F28" s="12">
        <v>40.260316262481254</v>
      </c>
      <c r="G28" s="12">
        <v>90.28707490311771</v>
      </c>
      <c r="H28" s="12">
        <v>13.939084923611244</v>
      </c>
      <c r="I28" s="12">
        <v>158.4015035218922</v>
      </c>
      <c r="J28" s="12">
        <v>63.80111365886272</v>
      </c>
      <c r="K28" s="12">
        <v>53.17879135287558</v>
      </c>
      <c r="L28" s="12">
        <v>119.72653261086165</v>
      </c>
      <c r="M28" s="12">
        <v>129.8333936687727</v>
      </c>
    </row>
    <row r="29" spans="2:13" ht="12.75">
      <c r="B29" s="3" t="s">
        <v>141</v>
      </c>
      <c r="C29" s="12">
        <v>34.251326842440335</v>
      </c>
      <c r="D29" s="12">
        <v>5.7361615484462805</v>
      </c>
      <c r="E29" s="12">
        <v>17.262908638440223</v>
      </c>
      <c r="F29" s="12">
        <v>67.13621995185304</v>
      </c>
      <c r="G29" s="12">
        <v>62.314058133210445</v>
      </c>
      <c r="H29" s="12">
        <v>28.95664630256121</v>
      </c>
      <c r="I29" s="12">
        <v>78.6832831127648</v>
      </c>
      <c r="J29" s="12">
        <v>70.89217588147706</v>
      </c>
      <c r="K29" s="12">
        <v>207.9246700725815</v>
      </c>
      <c r="L29" s="12">
        <v>364.4013651770324</v>
      </c>
      <c r="M29" s="12">
        <v>66.28924713494567</v>
      </c>
    </row>
    <row r="30" spans="2:13" ht="12.75">
      <c r="B30" s="3" t="s">
        <v>142</v>
      </c>
      <c r="C30" s="12">
        <v>669.5820603378047</v>
      </c>
      <c r="D30" s="12">
        <v>520.9322300543404</v>
      </c>
      <c r="E30" s="12">
        <v>331.6553472460783</v>
      </c>
      <c r="F30" s="12">
        <v>663.9130425140876</v>
      </c>
      <c r="G30" s="12">
        <v>531.5736517488161</v>
      </c>
      <c r="H30" s="12">
        <v>544.0318047061909</v>
      </c>
      <c r="I30" s="12">
        <v>160.74751952751066</v>
      </c>
      <c r="J30" s="12">
        <v>286.07495986858424</v>
      </c>
      <c r="K30" s="12">
        <v>370.48275652545607</v>
      </c>
      <c r="L30" s="12">
        <v>273.5264869696287</v>
      </c>
      <c r="M30" s="12">
        <v>483.98956877160464</v>
      </c>
    </row>
    <row r="31" spans="2:13" ht="12.75">
      <c r="B31" s="3" t="s">
        <v>143</v>
      </c>
      <c r="C31" s="12">
        <v>86.4080569583506</v>
      </c>
      <c r="D31" s="12">
        <v>131.58109547319344</v>
      </c>
      <c r="E31" s="12">
        <v>130.8435574766793</v>
      </c>
      <c r="F31" s="12">
        <v>191.42931826185222</v>
      </c>
      <c r="G31" s="12">
        <v>185.94080997241545</v>
      </c>
      <c r="H31" s="12">
        <v>167.98238296004857</v>
      </c>
      <c r="I31" s="12">
        <v>318.480409897669</v>
      </c>
      <c r="J31" s="12">
        <v>189.69825799478104</v>
      </c>
      <c r="K31" s="12">
        <v>204.92789662682108</v>
      </c>
      <c r="L31" s="12">
        <v>268.80839352333425</v>
      </c>
      <c r="M31" s="12">
        <v>248.51717456519617</v>
      </c>
    </row>
    <row r="32" spans="2:13" ht="12.75">
      <c r="B32" s="3" t="s">
        <v>144</v>
      </c>
      <c r="C32" s="12">
        <v>3.232685283800583</v>
      </c>
      <c r="D32" s="12">
        <v>7.951336434274167</v>
      </c>
      <c r="E32" s="12">
        <v>6.529838466742222</v>
      </c>
      <c r="F32" s="12">
        <v>2.31556757566055</v>
      </c>
      <c r="G32" s="12">
        <v>29.239533957614594</v>
      </c>
      <c r="H32" s="12">
        <v>5.999372168592431</v>
      </c>
      <c r="I32" s="12">
        <v>5.609797395198114</v>
      </c>
      <c r="J32" s="12">
        <v>24.872069342203712</v>
      </c>
      <c r="K32" s="12">
        <v>45.24942390270118</v>
      </c>
      <c r="L32" s="12">
        <v>5.824600111147857</v>
      </c>
      <c r="M32" s="12">
        <v>22.971680930408628</v>
      </c>
    </row>
    <row r="33" spans="2:13" ht="12.75">
      <c r="B33" s="3" t="s">
        <v>145</v>
      </c>
      <c r="C33" s="12">
        <v>34.951214467164284</v>
      </c>
      <c r="D33" s="12">
        <v>21.37697448509536</v>
      </c>
      <c r="E33" s="12">
        <v>58.47182213667417</v>
      </c>
      <c r="F33" s="12">
        <v>21.654299025488218</v>
      </c>
      <c r="G33" s="12">
        <v>39.436128748161586</v>
      </c>
      <c r="H33" s="12">
        <v>24.791148057758683</v>
      </c>
      <c r="I33" s="12">
        <v>79.57982947712168</v>
      </c>
      <c r="J33" s="12">
        <v>54.83814434088537</v>
      </c>
      <c r="K33" s="12">
        <v>18.500276751709755</v>
      </c>
      <c r="L33" s="12">
        <v>54.688988135519374</v>
      </c>
      <c r="M33" s="12">
        <v>87.10251446420096</v>
      </c>
    </row>
    <row r="34" spans="2:13" ht="12.75">
      <c r="B34" s="3" t="s">
        <v>146</v>
      </c>
      <c r="C34" s="12">
        <v>1.4306777898201413</v>
      </c>
      <c r="D34" s="12">
        <v>0.14703664059698374</v>
      </c>
      <c r="E34" s="12">
        <v>0.036834826219357374</v>
      </c>
      <c r="F34" s="12">
        <v>1.2978214462797344</v>
      </c>
      <c r="G34" s="12">
        <v>7.722475038695991</v>
      </c>
      <c r="H34" s="12">
        <v>4.606682731854727</v>
      </c>
      <c r="I34" s="12">
        <v>15.939963788905747</v>
      </c>
      <c r="J34" s="12">
        <v>6.164129105026552</v>
      </c>
      <c r="K34" s="12">
        <v>12.650624252137684</v>
      </c>
      <c r="L34" s="12">
        <v>14.67605486187232</v>
      </c>
      <c r="M34" s="12">
        <v>5.974738151860669</v>
      </c>
    </row>
    <row r="35" spans="2:13" ht="12.75">
      <c r="B35" s="3" t="s">
        <v>147</v>
      </c>
      <c r="C35" s="12">
        <v>47.060677604352925</v>
      </c>
      <c r="D35" s="12">
        <v>9.281511784392908</v>
      </c>
      <c r="E35" s="12">
        <v>22.68525449104945</v>
      </c>
      <c r="F35" s="12">
        <v>26.393127840432307</v>
      </c>
      <c r="G35" s="12">
        <v>11.81134008150387</v>
      </c>
      <c r="H35" s="12">
        <v>13.635754494643798</v>
      </c>
      <c r="I35" s="12">
        <v>47.09674019608735</v>
      </c>
      <c r="J35" s="12">
        <v>6.308750529918253</v>
      </c>
      <c r="K35" s="12">
        <v>10.177118217487338</v>
      </c>
      <c r="L35" s="12">
        <v>153.9508414675606</v>
      </c>
      <c r="M35" s="12">
        <v>64.41946117748454</v>
      </c>
    </row>
    <row r="36" spans="2:13" ht="12.75">
      <c r="B36" s="3" t="s">
        <v>148</v>
      </c>
      <c r="C36" s="12">
        <v>53.518789815480254</v>
      </c>
      <c r="D36" s="12">
        <v>18.046822118542888</v>
      </c>
      <c r="E36" s="12">
        <v>36.88472164255215</v>
      </c>
      <c r="F36" s="12">
        <v>245.20903446870747</v>
      </c>
      <c r="G36" s="12">
        <v>247.9175915393478</v>
      </c>
      <c r="H36" s="12">
        <v>208.98526962508208</v>
      </c>
      <c r="I36" s="12">
        <v>188.82502745619064</v>
      </c>
      <c r="J36" s="12">
        <v>178.26861177301348</v>
      </c>
      <c r="K36" s="12">
        <v>157.83101215148932</v>
      </c>
      <c r="L36" s="12">
        <v>54.469337519234045</v>
      </c>
      <c r="M36" s="12">
        <v>395.36990329261727</v>
      </c>
    </row>
    <row r="37" spans="2:13" ht="12.75">
      <c r="B37" s="3" t="s">
        <v>149</v>
      </c>
      <c r="C37" s="12">
        <v>7.90799617365627</v>
      </c>
      <c r="D37" s="12">
        <v>6.90507701993399</v>
      </c>
      <c r="E37" s="12">
        <v>8.629491007523335</v>
      </c>
      <c r="F37" s="12">
        <v>14.9363145133353</v>
      </c>
      <c r="G37" s="12">
        <v>11.546554012363597</v>
      </c>
      <c r="H37" s="12">
        <v>24.930313757284228</v>
      </c>
      <c r="I37" s="12">
        <v>8.753735033292513</v>
      </c>
      <c r="J37" s="12">
        <v>11.664230462945563</v>
      </c>
      <c r="K37" s="12">
        <v>21.115724333754386</v>
      </c>
      <c r="L37" s="12">
        <v>12.554516615687898</v>
      </c>
      <c r="M37" s="12">
        <v>23.107056628938807</v>
      </c>
    </row>
    <row r="38" spans="2:13" ht="12.75">
      <c r="B38" s="3" t="s">
        <v>150</v>
      </c>
      <c r="C38" s="12">
        <v>35.169924929619036</v>
      </c>
      <c r="D38" s="12">
        <v>8.188092458021188</v>
      </c>
      <c r="E38" s="12">
        <v>2.6157943689881558</v>
      </c>
      <c r="F38" s="12">
        <v>16.53776484774943</v>
      </c>
      <c r="G38" s="12">
        <v>3.82146848556438</v>
      </c>
      <c r="H38" s="12">
        <v>0.663178935491163</v>
      </c>
      <c r="I38" s="12">
        <v>0.2078337545011167</v>
      </c>
      <c r="J38" s="12">
        <v>21.97065222822487</v>
      </c>
      <c r="K38" s="12">
        <v>2.655245937640164</v>
      </c>
      <c r="L38" s="12">
        <v>2.3397749069980693</v>
      </c>
      <c r="M38" s="12">
        <v>2.526769765720404</v>
      </c>
    </row>
    <row r="39" spans="2:13" ht="12.75">
      <c r="B39" s="3" t="s">
        <v>151</v>
      </c>
      <c r="C39" s="12">
        <v>456.74502314553644</v>
      </c>
      <c r="D39" s="12">
        <v>143.1801465332714</v>
      </c>
      <c r="E39" s="12">
        <v>426.6722093559757</v>
      </c>
      <c r="F39" s="12">
        <v>260.89837352758155</v>
      </c>
      <c r="G39" s="12">
        <v>651.0738878903634</v>
      </c>
      <c r="H39" s="12">
        <v>654.5242763687496</v>
      </c>
      <c r="I39" s="12">
        <v>693.0331965384955</v>
      </c>
      <c r="J39" s="12">
        <v>386.82969892219364</v>
      </c>
      <c r="K39" s="12">
        <v>468.64848203523184</v>
      </c>
      <c r="L39" s="12">
        <v>433.83769206728573</v>
      </c>
      <c r="M39" s="12">
        <v>395.7325527081932</v>
      </c>
    </row>
    <row r="40" spans="2:13" ht="12.75">
      <c r="B40" s="3" t="s">
        <v>152</v>
      </c>
      <c r="C40" s="12">
        <v>20.31193301182972</v>
      </c>
      <c r="D40" s="12">
        <v>4.234694916774944</v>
      </c>
      <c r="E40" s="12">
        <v>4.487564826639658</v>
      </c>
      <c r="F40" s="12">
        <v>20.71145965979985</v>
      </c>
      <c r="G40" s="12">
        <v>20.704374027106148</v>
      </c>
      <c r="H40" s="12">
        <v>47.339813335711376</v>
      </c>
      <c r="I40" s="12">
        <v>50.52386959752158</v>
      </c>
      <c r="J40" s="12">
        <v>60.993581724779524</v>
      </c>
      <c r="K40" s="12">
        <v>84.84638047308289</v>
      </c>
      <c r="L40" s="12">
        <v>38.1089074192209</v>
      </c>
      <c r="M40" s="12">
        <v>61.02394209560427</v>
      </c>
    </row>
    <row r="41" spans="2:13" ht="12.75">
      <c r="B41" s="3" t="s">
        <v>153</v>
      </c>
      <c r="C41" s="12">
        <v>12.160085470695584</v>
      </c>
      <c r="D41" s="12">
        <v>5.030861761515649</v>
      </c>
      <c r="E41" s="12">
        <v>6.257937290905166</v>
      </c>
      <c r="F41" s="12">
        <v>5.878437920667891</v>
      </c>
      <c r="G41" s="12">
        <v>6.418280371712921</v>
      </c>
      <c r="H41" s="12">
        <v>0.12477729535141376</v>
      </c>
      <c r="I41" s="12">
        <v>0.278700541572609</v>
      </c>
      <c r="J41" s="12">
        <v>29.087311407029446</v>
      </c>
      <c r="K41" s="12">
        <v>15.470055043860796</v>
      </c>
      <c r="L41" s="12">
        <v>11.122292843446676</v>
      </c>
      <c r="M41" s="12">
        <v>2.006925334249006</v>
      </c>
    </row>
    <row r="42" spans="2:13" ht="12.75">
      <c r="B42" s="3" t="s">
        <v>154</v>
      </c>
      <c r="C42" s="12">
        <v>37.57419026483796</v>
      </c>
      <c r="D42" s="12">
        <v>29.60881269856672</v>
      </c>
      <c r="E42" s="12">
        <v>35.62128694400783</v>
      </c>
      <c r="F42" s="12">
        <v>30.192260571992684</v>
      </c>
      <c r="G42" s="12">
        <v>63.27097701975772</v>
      </c>
      <c r="H42" s="12">
        <v>73.30186807040975</v>
      </c>
      <c r="I42" s="12">
        <v>258.49746069170425</v>
      </c>
      <c r="J42" s="12">
        <v>44.60499879318284</v>
      </c>
      <c r="K42" s="12">
        <v>71.07661891543424</v>
      </c>
      <c r="L42" s="12">
        <v>39.44199297384102</v>
      </c>
      <c r="M42" s="12">
        <v>23.0798019865943</v>
      </c>
    </row>
    <row r="43" spans="2:13" ht="12.75">
      <c r="B43" s="3" t="s">
        <v>155</v>
      </c>
      <c r="C43" s="12">
        <v>46.46104598646266</v>
      </c>
      <c r="D43" s="12">
        <v>16.600732704802063</v>
      </c>
      <c r="E43" s="12">
        <v>82.52268673432155</v>
      </c>
      <c r="F43" s="12">
        <v>58.861421652805134</v>
      </c>
      <c r="G43" s="12">
        <v>65.24708961461792</v>
      </c>
      <c r="H43" s="12">
        <v>81.562223811806</v>
      </c>
      <c r="I43" s="12">
        <v>33.30116291297245</v>
      </c>
      <c r="J43" s="12">
        <v>161.4543014883591</v>
      </c>
      <c r="K43" s="12">
        <v>24.465799809273808</v>
      </c>
      <c r="L43" s="12">
        <v>24.95470156895824</v>
      </c>
      <c r="M43" s="12">
        <v>344.2260848969339</v>
      </c>
    </row>
    <row r="44" spans="2:13" ht="12.75">
      <c r="B44" s="3" t="s">
        <v>156</v>
      </c>
      <c r="C44" s="12">
        <v>554.1269054074877</v>
      </c>
      <c r="D44" s="12">
        <v>672.7974069378844</v>
      </c>
      <c r="E44" s="12">
        <v>511.66669674472246</v>
      </c>
      <c r="F44" s="12">
        <v>1085.4724518464438</v>
      </c>
      <c r="G44" s="12">
        <v>455.4895759992295</v>
      </c>
      <c r="H44" s="12">
        <v>1552.7651708193778</v>
      </c>
      <c r="I44" s="12">
        <v>749.8447522239167</v>
      </c>
      <c r="J44" s="12">
        <v>1800.8784876297693</v>
      </c>
      <c r="K44" s="12">
        <v>1655.6048744306654</v>
      </c>
      <c r="L44" s="12">
        <v>1329.6700697498336</v>
      </c>
      <c r="M44" s="12">
        <v>1521.0764364796528</v>
      </c>
    </row>
    <row r="45" spans="2:13" ht="12.75">
      <c r="B45" s="3" t="s">
        <v>157</v>
      </c>
      <c r="C45" s="12">
        <v>27.335301918883836</v>
      </c>
      <c r="D45" s="12">
        <v>23.340908097552344</v>
      </c>
      <c r="E45" s="12">
        <v>428.18690910040004</v>
      </c>
      <c r="F45" s="12">
        <v>165.68452073021123</v>
      </c>
      <c r="G45" s="12">
        <v>135.88072280416597</v>
      </c>
      <c r="H45" s="12">
        <v>44.49473256178376</v>
      </c>
      <c r="I45" s="12">
        <v>47.240909983903876</v>
      </c>
      <c r="J45" s="12">
        <v>30.005725088490486</v>
      </c>
      <c r="K45" s="12">
        <v>43.145358771813235</v>
      </c>
      <c r="L45" s="12">
        <v>151.27368039535818</v>
      </c>
      <c r="M45" s="12">
        <v>165.90537471738446</v>
      </c>
    </row>
    <row r="46" spans="2:13" ht="12.75">
      <c r="B46" s="3" t="s">
        <v>158</v>
      </c>
      <c r="C46" s="12">
        <v>0.7604152050616224</v>
      </c>
      <c r="D46" s="12">
        <v>0.023347532868157442</v>
      </c>
      <c r="E46" s="12">
        <v>0.6054177752527669</v>
      </c>
      <c r="F46" s="12">
        <v>0.18129632733606738</v>
      </c>
      <c r="G46" s="12">
        <v>1.0295172627655622</v>
      </c>
      <c r="H46" s="12">
        <v>0.3295622073162235</v>
      </c>
      <c r="I46" s="12">
        <v>1.152393979655657</v>
      </c>
      <c r="J46" s="12">
        <v>0.27797593990845204</v>
      </c>
      <c r="K46" s="12">
        <v>3.5372193856440695</v>
      </c>
      <c r="L46" s="12">
        <v>0.08160304035884969</v>
      </c>
      <c r="M46" s="12">
        <v>0.06172643706053582</v>
      </c>
    </row>
    <row r="47" spans="2:13" ht="12.75">
      <c r="B47" s="3" t="s">
        <v>159</v>
      </c>
      <c r="C47" s="12">
        <v>45.06809422288912</v>
      </c>
      <c r="D47" s="12">
        <v>18.030306235149315</v>
      </c>
      <c r="E47" s="12">
        <v>59.297077600544114</v>
      </c>
      <c r="F47" s="12">
        <v>17.173584235913147</v>
      </c>
      <c r="G47" s="12">
        <v>56.471939541193066</v>
      </c>
      <c r="H47" s="12">
        <v>14.624236462526346</v>
      </c>
      <c r="I47" s="12">
        <v>2.7209034140486463</v>
      </c>
      <c r="J47" s="12">
        <v>15.278815891897931</v>
      </c>
      <c r="K47" s="12">
        <v>4.940926708786998</v>
      </c>
      <c r="L47" s="12">
        <v>0.835584180748361</v>
      </c>
      <c r="M47" s="12">
        <v>30.580585638047136</v>
      </c>
    </row>
    <row r="48" spans="2:13" ht="12.75">
      <c r="B48" s="3" t="s">
        <v>160</v>
      </c>
      <c r="C48" s="12">
        <v>476.0322193308977</v>
      </c>
      <c r="D48" s="12">
        <v>632.0497726086529</v>
      </c>
      <c r="E48" s="12">
        <v>831.1690997886044</v>
      </c>
      <c r="F48" s="12">
        <v>599.9110570714686</v>
      </c>
      <c r="G48" s="12">
        <v>689.5811251074005</v>
      </c>
      <c r="H48" s="12">
        <v>826.0435648428534</v>
      </c>
      <c r="I48" s="12">
        <v>422.544159044822</v>
      </c>
      <c r="J48" s="12">
        <v>1754.790538187752</v>
      </c>
      <c r="K48" s="12">
        <v>879.3497652833441</v>
      </c>
      <c r="L48" s="12">
        <v>974.910810682308</v>
      </c>
      <c r="M48" s="12">
        <v>1387.4102517428573</v>
      </c>
    </row>
    <row r="49" spans="2:13" ht="12.75">
      <c r="B49" s="3" t="s">
        <v>163</v>
      </c>
      <c r="C49" s="12">
        <v>6.532318022789242</v>
      </c>
      <c r="D49" s="12">
        <v>9.637320171771762</v>
      </c>
      <c r="E49" s="12">
        <v>4.9702674887694585</v>
      </c>
      <c r="F49" s="12">
        <v>15.963316307766716</v>
      </c>
      <c r="G49" s="12">
        <v>5.614850761160339</v>
      </c>
      <c r="H49" s="12">
        <v>17.29462802028078</v>
      </c>
      <c r="I49" s="12">
        <v>15.006098690062045</v>
      </c>
      <c r="J49" s="12">
        <v>19.846158347610476</v>
      </c>
      <c r="K49" s="12">
        <v>43.893894946729205</v>
      </c>
      <c r="L49" s="12">
        <v>13.228289408011586</v>
      </c>
      <c r="M49" s="12">
        <v>22.700294160535258</v>
      </c>
    </row>
    <row r="50" spans="2:13" ht="12.75">
      <c r="B50" s="3" t="s">
        <v>164</v>
      </c>
      <c r="C50" s="12">
        <v>47.54535730137804</v>
      </c>
      <c r="D50" s="12">
        <v>30.070895122158404</v>
      </c>
      <c r="E50" s="12">
        <v>44.04525790442746</v>
      </c>
      <c r="F50" s="12">
        <v>57.59866139168515</v>
      </c>
      <c r="G50" s="12">
        <v>40.82109582051727</v>
      </c>
      <c r="H50" s="12">
        <v>73.48470540392081</v>
      </c>
      <c r="I50" s="12">
        <v>75.2512284006986</v>
      </c>
      <c r="J50" s="12">
        <v>227.18512114216526</v>
      </c>
      <c r="K50" s="12">
        <v>42.742490040714806</v>
      </c>
      <c r="L50" s="12">
        <v>169.64380959553452</v>
      </c>
      <c r="M50" s="12">
        <v>91.64030374763468</v>
      </c>
    </row>
    <row r="51" spans="2:13" ht="12.75">
      <c r="B51" s="3" t="s">
        <v>165</v>
      </c>
      <c r="C51" s="12">
        <v>35.395777522139944</v>
      </c>
      <c r="D51" s="12">
        <v>63.01018278633842</v>
      </c>
      <c r="E51" s="12">
        <v>23.152726466279752</v>
      </c>
      <c r="F51" s="12">
        <v>55.25958271939647</v>
      </c>
      <c r="G51" s="12">
        <v>16.64368994663412</v>
      </c>
      <c r="H51" s="12">
        <v>32.15106082800913</v>
      </c>
      <c r="I51" s="12">
        <v>3.8301361667337814</v>
      </c>
      <c r="J51" s="12">
        <v>2.5368266383103912</v>
      </c>
      <c r="K51" s="12">
        <v>2.3666569806253204</v>
      </c>
      <c r="L51" s="12">
        <v>63.810257512674895</v>
      </c>
      <c r="M51" s="12">
        <v>1.4899744291066448</v>
      </c>
    </row>
    <row r="52" spans="2:13" ht="12.75">
      <c r="B52" s="3" t="s">
        <v>166</v>
      </c>
      <c r="C52" s="12">
        <v>31.399707936865187</v>
      </c>
      <c r="D52" s="12">
        <v>26.466971990656493</v>
      </c>
      <c r="E52" s="12">
        <v>16.675936003889582</v>
      </c>
      <c r="F52" s="12">
        <v>6.877368350491021</v>
      </c>
      <c r="G52" s="12">
        <v>31.43019899989214</v>
      </c>
      <c r="H52" s="12">
        <v>67.20211171490685</v>
      </c>
      <c r="I52" s="12">
        <v>63.710665119024995</v>
      </c>
      <c r="J52" s="12">
        <v>140.58426817122952</v>
      </c>
      <c r="K52" s="12">
        <v>54.000480530612464</v>
      </c>
      <c r="L52" s="12">
        <v>46.37351781130665</v>
      </c>
      <c r="M52" s="12">
        <v>72.50871987615</v>
      </c>
    </row>
    <row r="53" spans="2:13" ht="12.75">
      <c r="B53" s="3" t="s">
        <v>167</v>
      </c>
      <c r="C53" s="12">
        <v>97.92362598326835</v>
      </c>
      <c r="D53" s="12">
        <v>392.66398470587546</v>
      </c>
      <c r="E53" s="12">
        <v>88.58843045558298</v>
      </c>
      <c r="F53" s="12">
        <v>236.5469318649386</v>
      </c>
      <c r="G53" s="12">
        <v>463.79937199124925</v>
      </c>
      <c r="H53" s="12">
        <v>295.90921704476983</v>
      </c>
      <c r="I53" s="12">
        <v>114.73343895179632</v>
      </c>
      <c r="J53" s="12">
        <v>509.7240769338484</v>
      </c>
      <c r="K53" s="12">
        <v>189.94575528855228</v>
      </c>
      <c r="L53" s="12">
        <v>204.38398156354089</v>
      </c>
      <c r="M53" s="12">
        <v>61.9859282872619</v>
      </c>
    </row>
    <row r="54" spans="2:13" ht="12.75">
      <c r="B54" s="3" t="s">
        <v>168</v>
      </c>
      <c r="C54" s="12">
        <v>251.55227807031565</v>
      </c>
      <c r="D54" s="12">
        <v>312.9155028687158</v>
      </c>
      <c r="E54" s="12">
        <v>817.7501416451884</v>
      </c>
      <c r="F54" s="12">
        <v>594.5948771941682</v>
      </c>
      <c r="G54" s="12">
        <v>692.2145574527689</v>
      </c>
      <c r="H54" s="12">
        <v>754.3274374418083</v>
      </c>
      <c r="I54" s="12">
        <v>484.165932126166</v>
      </c>
      <c r="J54" s="12">
        <v>638.5869927732243</v>
      </c>
      <c r="K54" s="12">
        <v>232.5135296440274</v>
      </c>
      <c r="L54" s="12">
        <v>279.2122626368995</v>
      </c>
      <c r="M54" s="12">
        <v>333.0253236048261</v>
      </c>
    </row>
    <row r="55" spans="2:13" ht="12.75">
      <c r="B55" s="3" t="s">
        <v>169</v>
      </c>
      <c r="C55" s="12">
        <v>6.820723027548768</v>
      </c>
      <c r="D55" s="12">
        <v>0.6858637276070881</v>
      </c>
      <c r="E55" s="12">
        <v>0.1951228753375829</v>
      </c>
      <c r="F55" s="12">
        <v>3.2903044352451594</v>
      </c>
      <c r="G55" s="12">
        <v>9.951462570808097</v>
      </c>
      <c r="H55" s="12">
        <v>1.463551226029396</v>
      </c>
      <c r="I55" s="12">
        <v>13.677779458927585</v>
      </c>
      <c r="J55" s="12">
        <v>17.452987751533325</v>
      </c>
      <c r="K55" s="12">
        <v>1.5246642902006315</v>
      </c>
      <c r="L55" s="12">
        <v>10.04098819305796</v>
      </c>
      <c r="M55" s="12">
        <v>9.877846524173929</v>
      </c>
    </row>
    <row r="56" spans="2:13" ht="12.75">
      <c r="B56" s="3" t="s">
        <v>170</v>
      </c>
      <c r="C56" s="12">
        <v>26.22377984313069</v>
      </c>
      <c r="D56" s="12">
        <v>86.20158314113051</v>
      </c>
      <c r="E56" s="12">
        <v>28.94123294676184</v>
      </c>
      <c r="F56" s="12">
        <v>26.262235263074036</v>
      </c>
      <c r="G56" s="12">
        <v>83.88134126662642</v>
      </c>
      <c r="H56" s="12">
        <v>65.22323344491278</v>
      </c>
      <c r="I56" s="12">
        <v>38.25985994351568</v>
      </c>
      <c r="J56" s="12">
        <v>139.67760565063017</v>
      </c>
      <c r="K56" s="12">
        <v>161.60259610678503</v>
      </c>
      <c r="L56" s="12">
        <v>65.95534272724294</v>
      </c>
      <c r="M56" s="12">
        <v>72.19695712512171</v>
      </c>
    </row>
    <row r="57" spans="2:13" ht="12.75">
      <c r="B57" s="3" t="s">
        <v>171</v>
      </c>
      <c r="C57" s="12">
        <v>64.33454715231443</v>
      </c>
      <c r="D57" s="12">
        <v>66.5897575596649</v>
      </c>
      <c r="E57" s="12">
        <v>114.81095630346411</v>
      </c>
      <c r="F57" s="12">
        <v>21.20209783863004</v>
      </c>
      <c r="G57" s="12">
        <v>36.22484951440295</v>
      </c>
      <c r="H57" s="12">
        <v>9.834456930241636</v>
      </c>
      <c r="I57" s="12">
        <v>111.92624396390927</v>
      </c>
      <c r="J57" s="12">
        <v>128.4665183591885</v>
      </c>
      <c r="K57" s="12">
        <v>175.51552624804395</v>
      </c>
      <c r="L57" s="12">
        <v>71.81254657765629</v>
      </c>
      <c r="M57" s="12">
        <v>144.4646732484808</v>
      </c>
    </row>
    <row r="58" spans="2:13" ht="12.75">
      <c r="B58" s="3" t="s">
        <v>172</v>
      </c>
      <c r="C58" s="12">
        <v>23.47951830497526</v>
      </c>
      <c r="D58" s="12">
        <v>21.419182985089794</v>
      </c>
      <c r="E58" s="12">
        <v>16.539164680522276</v>
      </c>
      <c r="F58" s="12">
        <v>4.352455909842153</v>
      </c>
      <c r="G58" s="12">
        <v>13.340499043777596</v>
      </c>
      <c r="H58" s="12">
        <v>22.525873185373253</v>
      </c>
      <c r="I58" s="12">
        <v>11.408180886364573</v>
      </c>
      <c r="J58" s="12">
        <v>1.4480323158837507</v>
      </c>
      <c r="K58" s="12">
        <v>14.2546126432145</v>
      </c>
      <c r="L58" s="12">
        <v>18.048981830038002</v>
      </c>
      <c r="M58" s="12">
        <v>114.6250819381127</v>
      </c>
    </row>
    <row r="59" spans="2:13" ht="12.75">
      <c r="B59" s="3" t="s">
        <v>173</v>
      </c>
      <c r="C59" s="12">
        <v>39.918070217146024</v>
      </c>
      <c r="D59" s="12">
        <v>11.201849920496983</v>
      </c>
      <c r="E59" s="12">
        <v>90.84339256241972</v>
      </c>
      <c r="F59" s="12">
        <v>49.01895971456902</v>
      </c>
      <c r="G59" s="12">
        <v>40.24670644645714</v>
      </c>
      <c r="H59" s="12">
        <v>48.58060461881723</v>
      </c>
      <c r="I59" s="12">
        <v>65.30169025702135</v>
      </c>
      <c r="J59" s="12">
        <v>94.99203946134442</v>
      </c>
      <c r="K59" s="12">
        <v>29.474925946660434</v>
      </c>
      <c r="L59" s="12">
        <v>0.35591616120431085</v>
      </c>
      <c r="M59" s="12">
        <v>2.949544957206834</v>
      </c>
    </row>
    <row r="60" spans="2:13" ht="12.75">
      <c r="B60" s="3" t="s">
        <v>174</v>
      </c>
      <c r="C60" s="12">
        <v>78.95274748279843</v>
      </c>
      <c r="D60" s="12">
        <v>78.7884245784998</v>
      </c>
      <c r="E60" s="12">
        <v>60.83173834324627</v>
      </c>
      <c r="F60" s="12">
        <v>125.70995343393696</v>
      </c>
      <c r="G60" s="12">
        <v>301.182118418357</v>
      </c>
      <c r="H60" s="12">
        <v>338.3275714727335</v>
      </c>
      <c r="I60" s="12">
        <v>445.0712757831457</v>
      </c>
      <c r="J60" s="12">
        <v>307.3960666308247</v>
      </c>
      <c r="K60" s="12">
        <v>286.3911456127592</v>
      </c>
      <c r="L60" s="12">
        <v>200.41055873350174</v>
      </c>
      <c r="M60" s="12">
        <v>358.85109071017445</v>
      </c>
    </row>
    <row r="61" spans="2:13" ht="12.75">
      <c r="B61" s="3" t="s">
        <v>175</v>
      </c>
      <c r="C61" s="12">
        <v>175.5655164033539</v>
      </c>
      <c r="D61" s="12">
        <v>31.007032323568826</v>
      </c>
      <c r="E61" s="12">
        <v>29.28405037562059</v>
      </c>
      <c r="F61" s="12">
        <v>131.4574013523388</v>
      </c>
      <c r="G61" s="12">
        <v>151.04765624401062</v>
      </c>
      <c r="H61" s="12">
        <v>320.22293810946707</v>
      </c>
      <c r="I61" s="12">
        <v>99.30449867484924</v>
      </c>
      <c r="J61" s="12">
        <v>83.11499079672586</v>
      </c>
      <c r="K61" s="12">
        <v>360.1938112118689</v>
      </c>
      <c r="L61" s="12">
        <v>228.6533711391125</v>
      </c>
      <c r="M61" s="12">
        <v>332.64728162513836</v>
      </c>
    </row>
    <row r="62" spans="2:13" ht="12.75">
      <c r="B62" s="3" t="s">
        <v>176</v>
      </c>
      <c r="C62" s="12">
        <v>1365.518029567427</v>
      </c>
      <c r="D62" s="12">
        <v>1497.072191458793</v>
      </c>
      <c r="E62" s="12">
        <v>1939.78058346253</v>
      </c>
      <c r="F62" s="12">
        <v>2655.6233683372984</v>
      </c>
      <c r="G62" s="12">
        <v>1522.701643146811</v>
      </c>
      <c r="H62" s="12">
        <v>2561.941769225444</v>
      </c>
      <c r="I62" s="12">
        <v>2954.031452761935</v>
      </c>
      <c r="J62" s="12">
        <v>3064.2561141752635</v>
      </c>
      <c r="K62" s="12">
        <v>4700.079855890505</v>
      </c>
      <c r="L62" s="12">
        <v>4291.703793840865</v>
      </c>
      <c r="M62" s="12">
        <v>2804.8292086238584</v>
      </c>
    </row>
    <row r="63" spans="2:13" ht="12.75">
      <c r="B63" s="3" t="s">
        <v>177</v>
      </c>
      <c r="C63" s="12">
        <v>928.4997543429355</v>
      </c>
      <c r="D63" s="12">
        <v>802.8356825740176</v>
      </c>
      <c r="E63" s="12">
        <v>680.8234278836085</v>
      </c>
      <c r="F63" s="12">
        <v>665.9315325016829</v>
      </c>
      <c r="G63" s="12">
        <v>1075.2868867413733</v>
      </c>
      <c r="H63" s="12">
        <v>635.784759235118</v>
      </c>
      <c r="I63" s="12">
        <v>491.8634017943351</v>
      </c>
      <c r="J63" s="12">
        <v>211.12474578210387</v>
      </c>
      <c r="K63" s="12">
        <v>743.1600501117262</v>
      </c>
      <c r="L63" s="12">
        <v>525.1512712287974</v>
      </c>
      <c r="M63" s="12">
        <v>2218.153474459666</v>
      </c>
    </row>
    <row r="64" spans="2:13" ht="12.75">
      <c r="B64" s="3" t="s">
        <v>178</v>
      </c>
      <c r="C64" s="12">
        <v>4.192391496339234</v>
      </c>
      <c r="D64" s="12">
        <v>3.12148976271556</v>
      </c>
      <c r="E64" s="12">
        <v>1.3592715614668747</v>
      </c>
      <c r="F64" s="12">
        <v>4.339276038377815</v>
      </c>
      <c r="G64" s="12">
        <v>2.049887808568936</v>
      </c>
      <c r="H64" s="12">
        <v>11.028729404051397</v>
      </c>
      <c r="I64" s="12">
        <v>5.352933350156416</v>
      </c>
      <c r="J64" s="12">
        <v>3.556781024434419</v>
      </c>
      <c r="K64" s="12">
        <v>2.3838777995936455</v>
      </c>
      <c r="L64" s="12">
        <v>1.883392341173924</v>
      </c>
      <c r="M64" s="12">
        <v>3.7437107901451108</v>
      </c>
    </row>
    <row r="65" spans="2:13" ht="12.75">
      <c r="B65" s="3" t="s">
        <v>179</v>
      </c>
      <c r="C65" s="12">
        <v>2280.4654885138157</v>
      </c>
      <c r="D65" s="12">
        <v>2380.0113278359263</v>
      </c>
      <c r="E65" s="12">
        <v>1285.358198886718</v>
      </c>
      <c r="F65" s="12">
        <v>2616.0833530633713</v>
      </c>
      <c r="G65" s="12">
        <v>400.6497925181259</v>
      </c>
      <c r="H65" s="12">
        <v>677.4225169712466</v>
      </c>
      <c r="I65" s="12">
        <v>126.23289996698846</v>
      </c>
      <c r="J65" s="12">
        <v>574.3087372724686</v>
      </c>
      <c r="K65" s="12">
        <v>56.02217361615509</v>
      </c>
      <c r="L65" s="12">
        <v>366.9174805933383</v>
      </c>
      <c r="M65" s="12">
        <v>619.6251518514142</v>
      </c>
    </row>
    <row r="66" spans="2:13" ht="12.75">
      <c r="B66" s="3" t="s">
        <v>180</v>
      </c>
      <c r="C66" s="12">
        <v>30.904182279536464</v>
      </c>
      <c r="D66" s="12">
        <v>16.64420667946755</v>
      </c>
      <c r="E66" s="12">
        <v>48.11798207332599</v>
      </c>
      <c r="F66" s="12">
        <v>32.321892396802404</v>
      </c>
      <c r="G66" s="12">
        <v>37.93076950357703</v>
      </c>
      <c r="H66" s="12">
        <v>38.13946599414693</v>
      </c>
      <c r="I66" s="12">
        <v>48.343132136854734</v>
      </c>
      <c r="J66" s="12">
        <v>12.587633540358812</v>
      </c>
      <c r="K66" s="12">
        <v>43.63315942764026</v>
      </c>
      <c r="L66" s="12">
        <v>7.091113688776858</v>
      </c>
      <c r="M66" s="12">
        <v>4.579375752737116</v>
      </c>
    </row>
    <row r="67" spans="2:13" ht="12.75">
      <c r="B67" s="3" t="s">
        <v>181</v>
      </c>
      <c r="C67" s="12">
        <v>38.19184004071001</v>
      </c>
      <c r="D67" s="12">
        <v>5.937903202063284</v>
      </c>
      <c r="E67" s="12">
        <v>78.79440738389926</v>
      </c>
      <c r="F67" s="12">
        <v>253.40336863788545</v>
      </c>
      <c r="G67" s="12">
        <v>188.56440550168682</v>
      </c>
      <c r="H67" s="12">
        <v>126.35737230590767</v>
      </c>
      <c r="I67" s="12">
        <v>207.66121001745103</v>
      </c>
      <c r="J67" s="12">
        <v>377.38062847908316</v>
      </c>
      <c r="K67" s="12">
        <v>818.5800776513374</v>
      </c>
      <c r="L67" s="12">
        <v>160.70254168829652</v>
      </c>
      <c r="M67" s="12">
        <v>516.3034872049279</v>
      </c>
    </row>
    <row r="68" spans="2:13" ht="12.75">
      <c r="B68" s="3" t="s">
        <v>59</v>
      </c>
      <c r="C68" s="12">
        <v>38.073772075801216</v>
      </c>
      <c r="D68" s="12">
        <v>61.698226826246575</v>
      </c>
      <c r="E68" s="12">
        <v>173.39492327346113</v>
      </c>
      <c r="F68" s="12">
        <v>99.387764927161</v>
      </c>
      <c r="G68" s="12">
        <v>59.15332274473454</v>
      </c>
      <c r="H68" s="12">
        <v>172.0223201200871</v>
      </c>
      <c r="I68" s="12">
        <v>12.94678171001242</v>
      </c>
      <c r="J68" s="12">
        <v>35.291593331730255</v>
      </c>
      <c r="K68" s="12">
        <v>9.31874236346751</v>
      </c>
      <c r="L68" s="12">
        <v>44.105326495535124</v>
      </c>
      <c r="M68" s="12">
        <v>15.552662626945835</v>
      </c>
    </row>
    <row r="69" spans="2:13" ht="12.75">
      <c r="B69" s="3" t="s">
        <v>182</v>
      </c>
      <c r="C69" s="12">
        <v>282.1829007157837</v>
      </c>
      <c r="D69" s="12">
        <v>467.76790670278797</v>
      </c>
      <c r="E69" s="12">
        <v>772.1591853523189</v>
      </c>
      <c r="F69" s="12">
        <v>80.94509406794712</v>
      </c>
      <c r="G69" s="12">
        <v>906.635431623138</v>
      </c>
      <c r="H69" s="12">
        <v>1339.5429961441725</v>
      </c>
      <c r="I69" s="12">
        <v>798.5043136044773</v>
      </c>
      <c r="J69" s="12">
        <v>2152.760963606115</v>
      </c>
      <c r="K69" s="12">
        <v>634.498551347009</v>
      </c>
      <c r="L69" s="12">
        <v>881.1576735145477</v>
      </c>
      <c r="M69" s="12">
        <v>1662.8553989812385</v>
      </c>
    </row>
    <row r="70" spans="2:13" ht="12.75">
      <c r="B70" s="3" t="s">
        <v>183</v>
      </c>
      <c r="C70" s="12">
        <v>6.311500244833214</v>
      </c>
      <c r="D70" s="12">
        <v>1.1101975195950937</v>
      </c>
      <c r="E70" s="12">
        <v>13.26697768622861</v>
      </c>
      <c r="F70" s="12">
        <v>5.312229492571494</v>
      </c>
      <c r="G70" s="12">
        <v>7.75154914901635</v>
      </c>
      <c r="H70" s="12">
        <v>3.9226158307734873</v>
      </c>
      <c r="I70" s="12">
        <v>89.97400999272388</v>
      </c>
      <c r="J70" s="12">
        <v>6.185324750560351</v>
      </c>
      <c r="K70" s="12">
        <v>17.144895499293376</v>
      </c>
      <c r="L70" s="12">
        <v>20.07405576447382</v>
      </c>
      <c r="M70" s="12">
        <v>15.001627391641527</v>
      </c>
    </row>
    <row r="71" spans="2:13" ht="12.75">
      <c r="B71" s="3" t="s">
        <v>184</v>
      </c>
      <c r="C71" s="12"/>
      <c r="D71" s="12"/>
      <c r="E71" s="12"/>
      <c r="F71" s="12"/>
      <c r="G71" s="12">
        <v>132.52719663717622</v>
      </c>
      <c r="H71" s="12">
        <v>26.069758559805962</v>
      </c>
      <c r="I71" s="12">
        <v>81.66332229378878</v>
      </c>
      <c r="J71" s="12">
        <v>40.99188003364214</v>
      </c>
      <c r="K71" s="12">
        <v>83.54352268458055</v>
      </c>
      <c r="L71" s="12">
        <v>76.70860689425957</v>
      </c>
      <c r="M71" s="12">
        <v>69.91019659604494</v>
      </c>
    </row>
    <row r="72" spans="2:13" ht="12.75">
      <c r="B72" s="3" t="s">
        <v>185</v>
      </c>
      <c r="C72" s="12">
        <v>50.69140894987586</v>
      </c>
      <c r="D72" s="12">
        <v>71.99447413090171</v>
      </c>
      <c r="E72" s="12">
        <v>125.29813137922295</v>
      </c>
      <c r="F72" s="12">
        <v>74.0758734220325</v>
      </c>
      <c r="G72" s="12">
        <v>121.12144590545935</v>
      </c>
      <c r="H72" s="12">
        <v>148.54636628974436</v>
      </c>
      <c r="I72" s="12">
        <v>188.48471053108915</v>
      </c>
      <c r="J72" s="12">
        <v>151.07926069858812</v>
      </c>
      <c r="K72" s="12">
        <v>133.41668730888878</v>
      </c>
      <c r="L72" s="12">
        <v>264.2652898944258</v>
      </c>
      <c r="M72" s="12">
        <v>273.7018103517996</v>
      </c>
    </row>
    <row r="73" spans="2:13" ht="12.75">
      <c r="B73" s="3" t="s">
        <v>186</v>
      </c>
      <c r="C73" s="12">
        <v>139.7899653085129</v>
      </c>
      <c r="D73" s="12">
        <v>109.81342816655078</v>
      </c>
      <c r="E73" s="12">
        <v>132.64407056772603</v>
      </c>
      <c r="F73" s="12">
        <v>98.41609828531382</v>
      </c>
      <c r="G73" s="12">
        <v>100.74420545327546</v>
      </c>
      <c r="H73" s="12">
        <v>239.84598821091075</v>
      </c>
      <c r="I73" s="12">
        <v>210.02251679376647</v>
      </c>
      <c r="J73" s="12">
        <v>183.40012495394302</v>
      </c>
      <c r="K73" s="12">
        <v>225.8759781849491</v>
      </c>
      <c r="L73" s="12">
        <v>300.2951094241964</v>
      </c>
      <c r="M73" s="12">
        <v>249.84171926268164</v>
      </c>
    </row>
    <row r="74" spans="2:13" ht="12.75">
      <c r="B74" s="3" t="s">
        <v>187</v>
      </c>
      <c r="C74" s="12">
        <v>25.79636165915561</v>
      </c>
      <c r="D74" s="12">
        <v>26.913263522835397</v>
      </c>
      <c r="E74" s="12">
        <v>142.49428511488887</v>
      </c>
      <c r="F74" s="12">
        <v>56.72925711684911</v>
      </c>
      <c r="G74" s="12">
        <v>51.89477129303168</v>
      </c>
      <c r="H74" s="12">
        <v>73.3800111974737</v>
      </c>
      <c r="I74" s="12">
        <v>27.61825714645337</v>
      </c>
      <c r="J74" s="12">
        <v>38.454946520680934</v>
      </c>
      <c r="K74" s="12">
        <v>106.85135441697032</v>
      </c>
      <c r="L74" s="12">
        <v>28.667785630479205</v>
      </c>
      <c r="M74" s="12">
        <v>171.21835819595816</v>
      </c>
    </row>
    <row r="75" spans="2:13" ht="12.75">
      <c r="B75" s="3" t="s">
        <v>188</v>
      </c>
      <c r="C75" s="12">
        <v>6.1900439173320105</v>
      </c>
      <c r="D75" s="12">
        <v>26.075472306107972</v>
      </c>
      <c r="E75" s="12">
        <v>59.707283504195715</v>
      </c>
      <c r="F75" s="12">
        <v>4.27426672037403</v>
      </c>
      <c r="G75" s="12">
        <v>20.952920026197656</v>
      </c>
      <c r="H75" s="12">
        <v>30.384827072358124</v>
      </c>
      <c r="I75" s="12">
        <v>28.38064352689369</v>
      </c>
      <c r="J75" s="12">
        <v>1.432542973755897</v>
      </c>
      <c r="K75" s="12">
        <v>26.142885607914312</v>
      </c>
      <c r="L75" s="12">
        <v>47.148653160274925</v>
      </c>
      <c r="M75" s="12">
        <v>2.0119014408117306</v>
      </c>
    </row>
    <row r="76" spans="2:13" ht="12.75">
      <c r="B76" s="3" t="s">
        <v>189</v>
      </c>
      <c r="C76" s="12">
        <v>0.8558313531993245</v>
      </c>
      <c r="D76" s="12">
        <v>19.834380323745595</v>
      </c>
      <c r="E76" s="12">
        <v>145.76478232160346</v>
      </c>
      <c r="F76" s="12">
        <v>47.901296872188134</v>
      </c>
      <c r="G76" s="12">
        <v>270.97985938804237</v>
      </c>
      <c r="H76" s="12">
        <v>127.01901215554793</v>
      </c>
      <c r="I76" s="12">
        <v>171.0440040325417</v>
      </c>
      <c r="J76" s="12">
        <v>327.6456501807152</v>
      </c>
      <c r="K76" s="12">
        <v>373.29043029372014</v>
      </c>
      <c r="L76" s="12">
        <v>77.93976208361072</v>
      </c>
      <c r="M76" s="12">
        <v>603.7462822446363</v>
      </c>
    </row>
    <row r="77" spans="2:13" ht="12.75">
      <c r="B77" s="3" t="s">
        <v>190</v>
      </c>
      <c r="C77" s="12">
        <v>1.9802673634465595</v>
      </c>
      <c r="D77" s="12">
        <v>2.382809025887835</v>
      </c>
      <c r="E77" s="12">
        <v>4.836730469411573</v>
      </c>
      <c r="F77" s="12">
        <v>6.438147252725468</v>
      </c>
      <c r="G77" s="12">
        <v>8.919134652594925</v>
      </c>
      <c r="H77" s="12">
        <v>19.16114700341325</v>
      </c>
      <c r="I77" s="12">
        <v>2.7479516108359023</v>
      </c>
      <c r="J77" s="12">
        <v>3.391806698296567</v>
      </c>
      <c r="K77" s="12">
        <v>17.809087246745573</v>
      </c>
      <c r="L77" s="12">
        <v>11.414056331429613</v>
      </c>
      <c r="M77" s="12">
        <v>1.7834039384359401</v>
      </c>
    </row>
    <row r="78" spans="2:13" ht="12.75">
      <c r="B78" s="3" t="s">
        <v>191</v>
      </c>
      <c r="C78" s="12">
        <v>268.56623402645107</v>
      </c>
      <c r="D78" s="12">
        <v>148.23496177424545</v>
      </c>
      <c r="E78" s="12">
        <v>197.47660910422192</v>
      </c>
      <c r="F78" s="12">
        <v>364.5443499486548</v>
      </c>
      <c r="G78" s="12">
        <v>49.91937356384746</v>
      </c>
      <c r="H78" s="12">
        <v>29.956512822246186</v>
      </c>
      <c r="I78" s="12">
        <v>59.98766969227764</v>
      </c>
      <c r="J78" s="12">
        <v>234.2389582654582</v>
      </c>
      <c r="K78" s="12">
        <v>237.1616977200518</v>
      </c>
      <c r="L78" s="12">
        <v>164.32632430656014</v>
      </c>
      <c r="M78" s="12">
        <v>201.77477017825046</v>
      </c>
    </row>
    <row r="79" spans="2:13" ht="12.75">
      <c r="B79" s="3" t="s">
        <v>192</v>
      </c>
      <c r="C79" s="12">
        <v>103.63716506694774</v>
      </c>
      <c r="D79" s="12">
        <v>105.26542857229744</v>
      </c>
      <c r="E79" s="12">
        <v>158.37127249992</v>
      </c>
      <c r="F79" s="12">
        <v>112.54672058964915</v>
      </c>
      <c r="G79" s="12">
        <v>165.9434565903161</v>
      </c>
      <c r="H79" s="12">
        <v>232.5932702519544</v>
      </c>
      <c r="I79" s="12">
        <v>263.55155129936</v>
      </c>
      <c r="J79" s="12">
        <v>309.89583075158833</v>
      </c>
      <c r="K79" s="12">
        <v>526.7744388049072</v>
      </c>
      <c r="L79" s="12">
        <v>208.2413899890439</v>
      </c>
      <c r="M79" s="12">
        <v>369.8839785459441</v>
      </c>
    </row>
    <row r="80" spans="2:13" ht="12.75">
      <c r="B80" s="3" t="s">
        <v>193</v>
      </c>
      <c r="C80" s="12">
        <v>10.516473933433039</v>
      </c>
      <c r="D80" s="12">
        <v>7.502339658465168</v>
      </c>
      <c r="E80" s="12">
        <v>28.596938584911985</v>
      </c>
      <c r="F80" s="12">
        <v>88.57576489302147</v>
      </c>
      <c r="G80" s="12">
        <v>48.00978552427234</v>
      </c>
      <c r="H80" s="12">
        <v>13.459657391088989</v>
      </c>
      <c r="I80" s="12">
        <v>5.694251128460785</v>
      </c>
      <c r="J80" s="12">
        <v>33.44967143857623</v>
      </c>
      <c r="K80" s="12">
        <v>5.839864912400698</v>
      </c>
      <c r="L80" s="12">
        <v>5.258442797009799</v>
      </c>
      <c r="M80" s="12">
        <v>15.664046390889997</v>
      </c>
    </row>
    <row r="81" spans="2:13" ht="12.75">
      <c r="B81" s="3" t="s">
        <v>194</v>
      </c>
      <c r="C81" s="12">
        <v>9.54684707428187</v>
      </c>
      <c r="D81" s="12">
        <v>2.3703452787867496</v>
      </c>
      <c r="E81" s="12">
        <v>28.212701994141575</v>
      </c>
      <c r="F81" s="12">
        <v>12.256443445343866</v>
      </c>
      <c r="G81" s="12">
        <v>23.699071702445266</v>
      </c>
      <c r="H81" s="12">
        <v>12.585031505638195</v>
      </c>
      <c r="I81" s="12">
        <v>2.970969207658573</v>
      </c>
      <c r="J81" s="12">
        <v>24.970339079131072</v>
      </c>
      <c r="K81" s="12">
        <v>9.569038215489783</v>
      </c>
      <c r="L81" s="12">
        <v>59.125372435399726</v>
      </c>
      <c r="M81" s="12">
        <v>8.654349810389567</v>
      </c>
    </row>
    <row r="82" spans="2:13" ht="12.75">
      <c r="B82" s="3" t="s">
        <v>195</v>
      </c>
      <c r="C82" s="12">
        <v>170.87044103221547</v>
      </c>
      <c r="D82" s="12">
        <v>148.68013097243784</v>
      </c>
      <c r="E82" s="12">
        <v>792.1896701541132</v>
      </c>
      <c r="F82" s="12">
        <v>550.361674796286</v>
      </c>
      <c r="G82" s="12">
        <v>599.0271806881047</v>
      </c>
      <c r="H82" s="12">
        <v>287.51307637707623</v>
      </c>
      <c r="I82" s="12">
        <v>228.13077280123218</v>
      </c>
      <c r="J82" s="12">
        <v>86.14113508470618</v>
      </c>
      <c r="K82" s="12">
        <v>429.44535137523064</v>
      </c>
      <c r="L82" s="12">
        <v>292.20874425537215</v>
      </c>
      <c r="M82" s="12">
        <v>189.14599933932578</v>
      </c>
    </row>
    <row r="83" spans="2:13" ht="12.75">
      <c r="B83" s="3" t="s">
        <v>196</v>
      </c>
      <c r="C83" s="12">
        <v>4.715002893715414</v>
      </c>
      <c r="D83" s="12">
        <v>1.1336830669214624</v>
      </c>
      <c r="E83" s="12">
        <v>1.3847883395591554</v>
      </c>
      <c r="F83" s="12">
        <v>0.7359380571402789</v>
      </c>
      <c r="G83" s="12">
        <v>17.01084574542746</v>
      </c>
      <c r="H83" s="12">
        <v>0.7883825889703827</v>
      </c>
      <c r="I83" s="12">
        <v>1.0253421299913374</v>
      </c>
      <c r="J83" s="12">
        <v>13.786479571263218</v>
      </c>
      <c r="K83" s="12">
        <v>5.265946933965084</v>
      </c>
      <c r="L83" s="12">
        <v>8.74371928780333</v>
      </c>
      <c r="M83" s="12">
        <v>7.590849382905405</v>
      </c>
    </row>
    <row r="84" spans="2:13" ht="12.75">
      <c r="B84" s="3" t="s">
        <v>197</v>
      </c>
      <c r="C84" s="12">
        <v>111.69990731089415</v>
      </c>
      <c r="D84" s="12">
        <v>157.28643311756488</v>
      </c>
      <c r="E84" s="12">
        <v>46.361682041764425</v>
      </c>
      <c r="F84" s="12">
        <v>200.47684384868674</v>
      </c>
      <c r="G84" s="12">
        <v>50.18532461167958</v>
      </c>
      <c r="H84" s="12">
        <v>57.513183343337445</v>
      </c>
      <c r="I84" s="12">
        <v>278.746434798138</v>
      </c>
      <c r="J84" s="12">
        <v>134.79632013863255</v>
      </c>
      <c r="K84" s="12">
        <v>255.59004549413586</v>
      </c>
      <c r="L84" s="12">
        <v>120.9111098392124</v>
      </c>
      <c r="M84" s="12">
        <v>175.19624513088706</v>
      </c>
    </row>
    <row r="85" spans="2:13" ht="12.75">
      <c r="B85" s="3" t="s">
        <v>198</v>
      </c>
      <c r="C85" s="12">
        <v>54.15885259913938</v>
      </c>
      <c r="D85" s="12">
        <v>38.127833442609585</v>
      </c>
      <c r="E85" s="12">
        <v>12.660631150052632</v>
      </c>
      <c r="F85" s="12">
        <v>40.69582761030551</v>
      </c>
      <c r="G85" s="12">
        <v>97.05844238295221</v>
      </c>
      <c r="H85" s="12">
        <v>30.55911808687173</v>
      </c>
      <c r="I85" s="12">
        <v>6.31780992649389</v>
      </c>
      <c r="J85" s="12">
        <v>64.47475933861445</v>
      </c>
      <c r="K85" s="12">
        <v>142.84897742501386</v>
      </c>
      <c r="L85" s="12">
        <v>53.366462490209095</v>
      </c>
      <c r="M85" s="12">
        <v>41.68564618944463</v>
      </c>
    </row>
    <row r="86" spans="2:13" ht="12.75">
      <c r="B86" s="3" t="s">
        <v>199</v>
      </c>
      <c r="C86" s="12">
        <v>23.456492362731314</v>
      </c>
      <c r="D86" s="12">
        <v>20.014683255314992</v>
      </c>
      <c r="E86" s="12">
        <v>55.977182530294904</v>
      </c>
      <c r="F86" s="12">
        <v>66.19461509517036</v>
      </c>
      <c r="G86" s="12">
        <v>70.72372411813336</v>
      </c>
      <c r="H86" s="12">
        <v>129.5050479080879</v>
      </c>
      <c r="I86" s="12">
        <v>121.15379077619971</v>
      </c>
      <c r="J86" s="12">
        <v>380.7731959154943</v>
      </c>
      <c r="K86" s="12">
        <v>191.4686411897896</v>
      </c>
      <c r="L86" s="12">
        <v>335.2474055997503</v>
      </c>
      <c r="M86" s="12">
        <v>194.14164172508004</v>
      </c>
    </row>
    <row r="87" spans="2:13" ht="12.75">
      <c r="B87" s="3" t="s">
        <v>200</v>
      </c>
      <c r="C87" s="12">
        <v>12.517154563040368</v>
      </c>
      <c r="D87" s="12">
        <v>12.967629971785557</v>
      </c>
      <c r="E87" s="12">
        <v>3.465230148527696</v>
      </c>
      <c r="F87" s="12">
        <v>28.488758507416215</v>
      </c>
      <c r="G87" s="12">
        <v>17.51585239521986</v>
      </c>
      <c r="H87" s="12">
        <v>1.251034749898655</v>
      </c>
      <c r="I87" s="12">
        <v>1.9782143182264067</v>
      </c>
      <c r="J87" s="12">
        <v>3.820899886081354</v>
      </c>
      <c r="K87" s="12">
        <v>31.50751487154932</v>
      </c>
      <c r="L87" s="12">
        <v>65.99002308634621</v>
      </c>
      <c r="M87" s="12">
        <v>8.95192308628393</v>
      </c>
    </row>
    <row r="88" spans="2:13" ht="12.75">
      <c r="B88" s="3" t="s">
        <v>202</v>
      </c>
      <c r="C88" s="12">
        <v>61.68525292291825</v>
      </c>
      <c r="D88" s="12">
        <v>45.55240975134369</v>
      </c>
      <c r="E88" s="12">
        <v>43.84846193624503</v>
      </c>
      <c r="F88" s="12">
        <v>37.159301457409285</v>
      </c>
      <c r="G88" s="12">
        <v>57.33184815041244</v>
      </c>
      <c r="H88" s="12">
        <v>382.1020800288973</v>
      </c>
      <c r="I88" s="12">
        <v>106.83935905478228</v>
      </c>
      <c r="J88" s="12">
        <v>266.71118407279437</v>
      </c>
      <c r="K88" s="12">
        <v>116.58477287478274</v>
      </c>
      <c r="L88" s="12">
        <v>321.2148772020156</v>
      </c>
      <c r="M88" s="12">
        <v>76.04522136724358</v>
      </c>
    </row>
    <row r="89" spans="2:13" ht="12.75">
      <c r="B89" s="3" t="s">
        <v>203</v>
      </c>
      <c r="C89" s="12">
        <v>53.13620525641693</v>
      </c>
      <c r="D89" s="12">
        <v>126.71619838026461</v>
      </c>
      <c r="E89" s="12">
        <v>76.15836733106981</v>
      </c>
      <c r="F89" s="12">
        <v>511.8081870559475</v>
      </c>
      <c r="G89" s="12">
        <v>111.05670773489487</v>
      </c>
      <c r="H89" s="12">
        <v>275.7209698677867</v>
      </c>
      <c r="I89" s="12">
        <v>101.09197947098052</v>
      </c>
      <c r="J89" s="12">
        <v>137.51584982459443</v>
      </c>
      <c r="K89" s="12">
        <v>83.33609446411201</v>
      </c>
      <c r="L89" s="12">
        <v>52.522684754432476</v>
      </c>
      <c r="M89" s="12">
        <v>403.0223098703844</v>
      </c>
    </row>
    <row r="90" spans="2:13" ht="12.75">
      <c r="B90" s="3" t="s">
        <v>204</v>
      </c>
      <c r="C90" s="12">
        <v>6.201237470479417</v>
      </c>
      <c r="D90" s="12">
        <v>13.180508479729495</v>
      </c>
      <c r="E90" s="12">
        <v>48.012331848160535</v>
      </c>
      <c r="F90" s="12">
        <v>21.79141118137865</v>
      </c>
      <c r="G90" s="12">
        <v>24.59786915783334</v>
      </c>
      <c r="H90" s="12">
        <v>24.27504171535644</v>
      </c>
      <c r="I90" s="12">
        <v>21.56560166936221</v>
      </c>
      <c r="J90" s="12">
        <v>22.15992309730208</v>
      </c>
      <c r="K90" s="12">
        <v>102.02001431660993</v>
      </c>
      <c r="L90" s="12">
        <v>92.8189486696451</v>
      </c>
      <c r="M90" s="12">
        <v>133.9365078714588</v>
      </c>
    </row>
    <row r="91" spans="2:13" ht="12.75">
      <c r="B91" s="3" t="s">
        <v>205</v>
      </c>
      <c r="C91" s="12">
        <v>7.616828546223142</v>
      </c>
      <c r="D91" s="12">
        <v>17.593828635232573</v>
      </c>
      <c r="E91" s="12">
        <v>10.12528909151904</v>
      </c>
      <c r="F91" s="12">
        <v>5.198489019798014</v>
      </c>
      <c r="G91" s="12">
        <v>2.534975835956204</v>
      </c>
      <c r="H91" s="12">
        <v>0.08454887024323252</v>
      </c>
      <c r="I91" s="12">
        <v>2.2015469395343965</v>
      </c>
      <c r="J91" s="12">
        <v>9.673558856704613</v>
      </c>
      <c r="K91" s="12">
        <v>5.198617633032675</v>
      </c>
      <c r="L91" s="12">
        <v>19.464912898801437</v>
      </c>
      <c r="M91" s="12">
        <v>25.566847058823534</v>
      </c>
    </row>
    <row r="92" spans="2:13" ht="12.75">
      <c r="B92" s="3" t="s">
        <v>206</v>
      </c>
      <c r="C92" s="12">
        <v>280.4611048911365</v>
      </c>
      <c r="D92" s="12">
        <v>434.206089269694</v>
      </c>
      <c r="E92" s="12">
        <v>260.68581233316365</v>
      </c>
      <c r="F92" s="12">
        <v>1707.6603771250295</v>
      </c>
      <c r="G92" s="12">
        <v>918.724422430275</v>
      </c>
      <c r="H92" s="12">
        <v>1158.5152237825234</v>
      </c>
      <c r="I92" s="12">
        <v>539.3299825197909</v>
      </c>
      <c r="J92" s="12">
        <v>2038.2845610943348</v>
      </c>
      <c r="K92" s="12">
        <v>1087.6095058885062</v>
      </c>
      <c r="L92" s="12">
        <v>1586.1411735479141</v>
      </c>
      <c r="M92" s="12">
        <v>931.7386270999795</v>
      </c>
    </row>
    <row r="93" spans="2:13" ht="12.75">
      <c r="B93" s="3" t="s">
        <v>207</v>
      </c>
      <c r="C93" s="12">
        <v>312.2363894322205</v>
      </c>
      <c r="D93" s="12">
        <v>343.07613223575345</v>
      </c>
      <c r="E93" s="12">
        <v>433.73011078761994</v>
      </c>
      <c r="F93" s="12">
        <v>510.5513118117036</v>
      </c>
      <c r="G93" s="12">
        <v>356.9512963100789</v>
      </c>
      <c r="H93" s="12">
        <v>586.2842355386496</v>
      </c>
      <c r="I93" s="12">
        <v>279.1958490518562</v>
      </c>
      <c r="J93" s="12">
        <v>362.0227351731046</v>
      </c>
      <c r="K93" s="12">
        <v>901.3456112104435</v>
      </c>
      <c r="L93" s="12">
        <v>475.3742256956603</v>
      </c>
      <c r="M93" s="12">
        <v>689.0729311525788</v>
      </c>
    </row>
    <row r="94" spans="2:13" ht="12.75">
      <c r="B94" s="3" t="s">
        <v>208</v>
      </c>
      <c r="C94" s="12">
        <v>9.162328495107495</v>
      </c>
      <c r="D94" s="12">
        <v>14.757572079690776</v>
      </c>
      <c r="E94" s="12">
        <v>8.775910714166768</v>
      </c>
      <c r="F94" s="12">
        <v>19.942386557829284</v>
      </c>
      <c r="G94" s="12">
        <v>17.68605095062246</v>
      </c>
      <c r="H94" s="12">
        <v>31.35984301352317</v>
      </c>
      <c r="I94" s="12">
        <v>47.46250844988907</v>
      </c>
      <c r="J94" s="12">
        <v>58.521082527803</v>
      </c>
      <c r="K94" s="12">
        <v>1072.8564403835535</v>
      </c>
      <c r="L94" s="12">
        <v>858.0558429520995</v>
      </c>
      <c r="M94" s="12">
        <v>2163.3200859059834</v>
      </c>
    </row>
    <row r="95" spans="2:13" ht="12.75">
      <c r="B95" s="3" t="s">
        <v>209</v>
      </c>
      <c r="C95" s="12">
        <v>29.166547785130163</v>
      </c>
      <c r="D95" s="12">
        <v>96.64934211438191</v>
      </c>
      <c r="E95" s="12">
        <v>27.169516975599457</v>
      </c>
      <c r="F95" s="12">
        <v>82.10437617380936</v>
      </c>
      <c r="G95" s="12">
        <v>138.97100211481649</v>
      </c>
      <c r="H95" s="12">
        <v>77.63600722348042</v>
      </c>
      <c r="I95" s="12">
        <v>48.158610849473654</v>
      </c>
      <c r="J95" s="12">
        <v>45.66648024695636</v>
      </c>
      <c r="K95" s="12">
        <v>36.484710641305306</v>
      </c>
      <c r="L95" s="12">
        <v>23.426673159057522</v>
      </c>
      <c r="M95" s="12">
        <v>87.98867329007486</v>
      </c>
    </row>
    <row r="96" spans="2:13" ht="12.75">
      <c r="B96" s="3" t="s">
        <v>210</v>
      </c>
      <c r="C96" s="12">
        <v>2.0354493821998836</v>
      </c>
      <c r="D96" s="12">
        <v>11.17770044891066</v>
      </c>
      <c r="E96" s="12">
        <v>10.442737006538568</v>
      </c>
      <c r="F96" s="12">
        <v>6.463595342491296</v>
      </c>
      <c r="G96" s="12">
        <v>6.1213713917198955</v>
      </c>
      <c r="H96" s="12">
        <v>0.24689515450030688</v>
      </c>
      <c r="I96" s="12">
        <v>1.051161196066696</v>
      </c>
      <c r="J96" s="12">
        <v>5.066737432612708</v>
      </c>
      <c r="K96" s="12">
        <v>3.2548661776455585</v>
      </c>
      <c r="L96" s="12">
        <v>1.7069969997695393</v>
      </c>
      <c r="M96" s="12">
        <v>13.84813338504294</v>
      </c>
    </row>
    <row r="97" spans="2:13" ht="12.75">
      <c r="B97" s="3" t="s">
        <v>211</v>
      </c>
      <c r="C97" s="12">
        <v>155.15584609363412</v>
      </c>
      <c r="D97" s="12">
        <v>199.89685787691835</v>
      </c>
      <c r="E97" s="12">
        <v>192.78232824521467</v>
      </c>
      <c r="F97" s="12">
        <v>189.58420601367686</v>
      </c>
      <c r="G97" s="12">
        <v>268.8662480265611</v>
      </c>
      <c r="H97" s="12">
        <v>403.6122348212891</v>
      </c>
      <c r="I97" s="12">
        <v>393.17235109529884</v>
      </c>
      <c r="J97" s="12">
        <v>374.978146438023</v>
      </c>
      <c r="K97" s="12">
        <v>894.3547318468732</v>
      </c>
      <c r="L97" s="12">
        <v>584.6091124491398</v>
      </c>
      <c r="M97" s="12">
        <v>326.02169987155656</v>
      </c>
    </row>
    <row r="98" spans="2:13" ht="12.75">
      <c r="B98" s="3" t="s">
        <v>212</v>
      </c>
      <c r="C98" s="12">
        <v>177.73552968673704</v>
      </c>
      <c r="D98" s="12">
        <v>321.1220913885198</v>
      </c>
      <c r="E98" s="12">
        <v>75.64879014708902</v>
      </c>
      <c r="F98" s="12">
        <v>181.59820040866805</v>
      </c>
      <c r="G98" s="12">
        <v>180.89711006033272</v>
      </c>
      <c r="H98" s="12">
        <v>275.7034144277673</v>
      </c>
      <c r="I98" s="12">
        <v>170.56110756424772</v>
      </c>
      <c r="J98" s="12">
        <v>219.87313369924806</v>
      </c>
      <c r="K98" s="12">
        <v>236.21040550162064</v>
      </c>
      <c r="L98" s="12">
        <v>192.82699273090964</v>
      </c>
      <c r="M98" s="12">
        <v>303.02537800239855</v>
      </c>
    </row>
    <row r="99" spans="2:13" ht="12.75">
      <c r="B99" s="3" t="s">
        <v>213</v>
      </c>
      <c r="C99" s="12">
        <v>104.81642939584682</v>
      </c>
      <c r="D99" s="12">
        <v>76.83488388775777</v>
      </c>
      <c r="E99" s="12">
        <v>38.496356736336956</v>
      </c>
      <c r="F99" s="12">
        <v>190.85771129002364</v>
      </c>
      <c r="G99" s="12">
        <v>129.21496400232078</v>
      </c>
      <c r="H99" s="12">
        <v>57.2546821363016</v>
      </c>
      <c r="I99" s="12">
        <v>133.32502741994193</v>
      </c>
      <c r="J99" s="12">
        <v>306.18582712484</v>
      </c>
      <c r="K99" s="12">
        <v>186.32508559066738</v>
      </c>
      <c r="L99" s="12">
        <v>296.1106281913447</v>
      </c>
      <c r="M99" s="12">
        <v>317.8688881991387</v>
      </c>
    </row>
    <row r="100" spans="2:13" ht="12.75">
      <c r="B100" s="3" t="s">
        <v>214</v>
      </c>
      <c r="C100" s="12">
        <v>223.09715149980804</v>
      </c>
      <c r="D100" s="12">
        <v>203.37025714021348</v>
      </c>
      <c r="E100" s="12">
        <v>173.97881429623177</v>
      </c>
      <c r="F100" s="12">
        <v>604.488468431</v>
      </c>
      <c r="G100" s="12">
        <v>934.7403693031679</v>
      </c>
      <c r="H100" s="12">
        <v>303.40746090999426</v>
      </c>
      <c r="I100" s="12">
        <v>435.3395507916423</v>
      </c>
      <c r="J100" s="12">
        <v>1116.7418100623197</v>
      </c>
      <c r="K100" s="12">
        <v>612.2088732913041</v>
      </c>
      <c r="L100" s="12">
        <v>925.2687125252792</v>
      </c>
      <c r="M100" s="12">
        <v>291.2948719112467</v>
      </c>
    </row>
    <row r="101" spans="2:13" ht="12.75">
      <c r="B101" s="3" t="s">
        <v>215</v>
      </c>
      <c r="C101" s="12">
        <v>2.161799846978547</v>
      </c>
      <c r="D101" s="12">
        <v>3.582361989712413</v>
      </c>
      <c r="E101" s="12">
        <v>1.5858305830621475</v>
      </c>
      <c r="F101" s="12">
        <v>0.3404991890158491</v>
      </c>
      <c r="G101" s="12">
        <v>3.13720245254836</v>
      </c>
      <c r="H101" s="12">
        <v>3.78763381517384</v>
      </c>
      <c r="I101" s="12">
        <v>9.49206248480358</v>
      </c>
      <c r="J101" s="12">
        <v>2.583304740831234</v>
      </c>
      <c r="K101" s="12">
        <v>5.656787197444146</v>
      </c>
      <c r="L101" s="12">
        <v>2.4313764674940552</v>
      </c>
      <c r="M101" s="12">
        <v>9.17209238171293</v>
      </c>
    </row>
    <row r="102" spans="2:13" ht="12.75">
      <c r="B102" s="3" t="s">
        <v>219</v>
      </c>
      <c r="C102" s="12">
        <v>547.5080790505712</v>
      </c>
      <c r="D102" s="12">
        <v>326.8308668883799</v>
      </c>
      <c r="E102" s="12">
        <v>636.0217902446924</v>
      </c>
      <c r="F102" s="12">
        <v>1000.7422307442043</v>
      </c>
      <c r="G102" s="12">
        <v>710.577790502587</v>
      </c>
      <c r="H102" s="12">
        <v>729.3339550148825</v>
      </c>
      <c r="I102" s="12">
        <v>748.2321225438671</v>
      </c>
      <c r="J102" s="12">
        <v>1362.1696732622527</v>
      </c>
      <c r="K102" s="12">
        <v>690.0217033476845</v>
      </c>
      <c r="L102" s="12">
        <v>2456.7855855493067</v>
      </c>
      <c r="M102" s="12">
        <v>1732.714026929556</v>
      </c>
    </row>
    <row r="103" spans="2:13" ht="12.75">
      <c r="B103" s="3" t="s">
        <v>220</v>
      </c>
      <c r="C103" s="12">
        <v>5.457436203890011</v>
      </c>
      <c r="D103" s="12">
        <v>1.9349399087947765</v>
      </c>
      <c r="E103" s="12">
        <v>12.200610852724079</v>
      </c>
      <c r="F103" s="12">
        <v>1.6979583127909168</v>
      </c>
      <c r="G103" s="12">
        <v>7.6416520468670175</v>
      </c>
      <c r="H103" s="12">
        <v>1.2987401131638996</v>
      </c>
      <c r="I103" s="12">
        <v>0.9810459013612601</v>
      </c>
      <c r="J103" s="12">
        <v>16.800917211340927</v>
      </c>
      <c r="K103" s="12">
        <v>1.3399696190905086</v>
      </c>
      <c r="L103" s="12">
        <v>0.8907002804447784</v>
      </c>
      <c r="M103" s="12">
        <v>5.866502294318916</v>
      </c>
    </row>
    <row r="104" spans="2:13" ht="12.75">
      <c r="B104" s="3" t="s">
        <v>221</v>
      </c>
      <c r="C104" s="12">
        <v>8.975041416425032</v>
      </c>
      <c r="D104" s="12">
        <v>5.486360025283304</v>
      </c>
      <c r="E104" s="12">
        <v>22.619597732974537</v>
      </c>
      <c r="F104" s="12">
        <v>6.694685470489635</v>
      </c>
      <c r="G104" s="12">
        <v>17.437743036316178</v>
      </c>
      <c r="H104" s="12">
        <v>11.748067512968145</v>
      </c>
      <c r="I104" s="12">
        <v>21.64939871258739</v>
      </c>
      <c r="J104" s="12">
        <v>8.201791707257925</v>
      </c>
      <c r="K104" s="12">
        <v>7.453419044895508</v>
      </c>
      <c r="L104" s="12">
        <v>4.519137583359046</v>
      </c>
      <c r="M104" s="12">
        <v>6.399040767295467</v>
      </c>
    </row>
    <row r="105" spans="2:13" ht="12.75">
      <c r="B105" s="3" t="s">
        <v>222</v>
      </c>
      <c r="C105" s="12">
        <v>114.9935102633187</v>
      </c>
      <c r="D105" s="12">
        <v>147.04828507886947</v>
      </c>
      <c r="E105" s="12">
        <v>110.84612899536415</v>
      </c>
      <c r="F105" s="12">
        <v>118.5879980408045</v>
      </c>
      <c r="G105" s="12">
        <v>148.68865044587085</v>
      </c>
      <c r="H105" s="12">
        <v>215.70401037604162</v>
      </c>
      <c r="I105" s="12">
        <v>191.4929868487993</v>
      </c>
      <c r="J105" s="12">
        <v>63.48593715599474</v>
      </c>
      <c r="K105" s="12">
        <v>220.41221701758647</v>
      </c>
      <c r="L105" s="12">
        <v>281.6987157074649</v>
      </c>
      <c r="M105" s="12">
        <v>353.95717093224016</v>
      </c>
    </row>
    <row r="106" spans="2:13" ht="12.75">
      <c r="B106" s="3" t="s">
        <v>223</v>
      </c>
      <c r="C106" s="12">
        <v>14.455172299999028</v>
      </c>
      <c r="D106" s="12">
        <v>177.85335263211704</v>
      </c>
      <c r="E106" s="12">
        <v>19.766289963089086</v>
      </c>
      <c r="F106" s="12">
        <v>34.269837043848675</v>
      </c>
      <c r="G106" s="12">
        <v>67.66477771305708</v>
      </c>
      <c r="H106" s="12">
        <v>159.82762616917708</v>
      </c>
      <c r="I106" s="12">
        <v>16.19182700798372</v>
      </c>
      <c r="J106" s="12">
        <v>14.928397867935018</v>
      </c>
      <c r="K106" s="12">
        <v>77.97168635777982</v>
      </c>
      <c r="L106" s="12">
        <v>169.56746491225476</v>
      </c>
      <c r="M106" s="12">
        <v>62.35388782809833</v>
      </c>
    </row>
    <row r="107" spans="2:13" ht="12.75">
      <c r="B107" s="3" t="s">
        <v>224</v>
      </c>
      <c r="C107" s="12">
        <v>129.34849245360664</v>
      </c>
      <c r="D107" s="12">
        <v>158.33587764119184</v>
      </c>
      <c r="E107" s="12">
        <v>111.74439320956438</v>
      </c>
      <c r="F107" s="12">
        <v>89.4347410515497</v>
      </c>
      <c r="G107" s="12">
        <v>184.070418327499</v>
      </c>
      <c r="H107" s="12">
        <v>136.7019160077067</v>
      </c>
      <c r="I107" s="12">
        <v>96.39016415881304</v>
      </c>
      <c r="J107" s="12">
        <v>186.45680494084368</v>
      </c>
      <c r="K107" s="12">
        <v>185.69780612893288</v>
      </c>
      <c r="L107" s="12">
        <v>127.2004024184026</v>
      </c>
      <c r="M107" s="12">
        <v>94.3031457635812</v>
      </c>
    </row>
    <row r="108" spans="2:13" ht="12.75">
      <c r="B108" s="3" t="s">
        <v>225</v>
      </c>
      <c r="C108" s="12">
        <v>290.18379172068836</v>
      </c>
      <c r="D108" s="12">
        <v>70.92086329445421</v>
      </c>
      <c r="E108" s="12">
        <v>263.5129892847166</v>
      </c>
      <c r="F108" s="12">
        <v>292.3052975540349</v>
      </c>
      <c r="G108" s="12">
        <v>767.6794817503584</v>
      </c>
      <c r="H108" s="12">
        <v>112.58039990712075</v>
      </c>
      <c r="I108" s="12">
        <v>737.5980088266945</v>
      </c>
      <c r="J108" s="12">
        <v>827.931074271742</v>
      </c>
      <c r="K108" s="12">
        <v>778.5017700141284</v>
      </c>
      <c r="L108" s="12">
        <v>172.35338183294613</v>
      </c>
      <c r="M108" s="12">
        <v>2648.8655964922236</v>
      </c>
    </row>
    <row r="109" spans="2:13" ht="12.75">
      <c r="B109" s="3" t="s">
        <v>226</v>
      </c>
      <c r="C109" s="12">
        <v>69.49261453555116</v>
      </c>
      <c r="D109" s="12">
        <v>110.73281830844034</v>
      </c>
      <c r="E109" s="12">
        <v>93.85573672675145</v>
      </c>
      <c r="F109" s="12">
        <v>150.04987258733377</v>
      </c>
      <c r="G109" s="12">
        <v>381.10390758684645</v>
      </c>
      <c r="H109" s="12">
        <v>171.02532377706805</v>
      </c>
      <c r="I109" s="12">
        <v>284.39364278025533</v>
      </c>
      <c r="J109" s="12">
        <v>195.99607854136886</v>
      </c>
      <c r="K109" s="12">
        <v>410.9235355411081</v>
      </c>
      <c r="L109" s="12">
        <v>304.90404663653834</v>
      </c>
      <c r="M109" s="12">
        <v>339.8073932056029</v>
      </c>
    </row>
    <row r="110" spans="2:13" ht="12.75">
      <c r="B110" s="3" t="s">
        <v>227</v>
      </c>
      <c r="C110" s="12">
        <v>41.35473356734208</v>
      </c>
      <c r="D110" s="12">
        <v>19.63376633323573</v>
      </c>
      <c r="E110" s="12">
        <v>5.285186056262363</v>
      </c>
      <c r="F110" s="12">
        <v>16.74795742619377</v>
      </c>
      <c r="G110" s="12">
        <v>23.47282121283425</v>
      </c>
      <c r="H110" s="12">
        <v>8.753973492725489</v>
      </c>
      <c r="I110" s="12">
        <v>64.83736280398159</v>
      </c>
      <c r="J110" s="12">
        <v>9.112507799423916</v>
      </c>
      <c r="K110" s="12">
        <v>21.20148938683126</v>
      </c>
      <c r="L110" s="12">
        <v>12.283376267055946</v>
      </c>
      <c r="M110" s="12">
        <v>27.516216928953398</v>
      </c>
    </row>
    <row r="111" spans="2:13" ht="12.75">
      <c r="B111" s="3" t="s">
        <v>228</v>
      </c>
      <c r="C111" s="12">
        <v>8.130601479536017</v>
      </c>
      <c r="D111" s="12">
        <v>7.530294980421527</v>
      </c>
      <c r="E111" s="12">
        <v>7.766495139114205</v>
      </c>
      <c r="F111" s="12">
        <v>6.587666166597203</v>
      </c>
      <c r="G111" s="12">
        <v>0.6111049363355838</v>
      </c>
      <c r="H111" s="12">
        <v>3.293581142837435</v>
      </c>
      <c r="I111" s="12">
        <v>6.192329092558072</v>
      </c>
      <c r="J111" s="12">
        <v>29.558951187034047</v>
      </c>
      <c r="K111" s="12">
        <v>0.48809603887446207</v>
      </c>
      <c r="L111" s="12">
        <v>22.059053625333394</v>
      </c>
      <c r="M111" s="12">
        <v>12.020112790912986</v>
      </c>
    </row>
    <row r="112" spans="2:13" ht="12.75">
      <c r="B112" s="3" t="s">
        <v>229</v>
      </c>
      <c r="C112" s="12">
        <v>5.7619968246389295</v>
      </c>
      <c r="D112" s="12">
        <v>10.030632955732964</v>
      </c>
      <c r="E112" s="12">
        <v>7.7603393733698605</v>
      </c>
      <c r="F112" s="12">
        <v>1.0421714368938728</v>
      </c>
      <c r="G112" s="12">
        <v>1.456803424244489</v>
      </c>
      <c r="H112" s="12">
        <v>0.2725260674182857</v>
      </c>
      <c r="I112" s="12">
        <v>0.3246760953708824</v>
      </c>
      <c r="J112" s="12">
        <v>18.207928429908076</v>
      </c>
      <c r="K112" s="12">
        <v>2.627966055357885</v>
      </c>
      <c r="L112" s="12">
        <v>4.288428373086283</v>
      </c>
      <c r="M112" s="12">
        <v>0.4907612728570908</v>
      </c>
    </row>
    <row r="113" spans="2:13" ht="12.75">
      <c r="B113" s="3" t="s">
        <v>230</v>
      </c>
      <c r="C113" s="12">
        <v>13.719193730552655</v>
      </c>
      <c r="D113" s="12">
        <v>2.1990894256241114</v>
      </c>
      <c r="E113" s="12">
        <v>54.61113064994613</v>
      </c>
      <c r="F113" s="12">
        <v>14.566549002128038</v>
      </c>
      <c r="G113" s="12">
        <v>4.196110351021394</v>
      </c>
      <c r="H113" s="12">
        <v>22.05730396307827</v>
      </c>
      <c r="I113" s="12">
        <v>25.718489668756348</v>
      </c>
      <c r="J113" s="12">
        <v>25.52701924531916</v>
      </c>
      <c r="K113" s="12">
        <v>25.852714440282735</v>
      </c>
      <c r="L113" s="12">
        <v>71.08737982155691</v>
      </c>
      <c r="M113" s="12">
        <v>62.58879635076673</v>
      </c>
    </row>
    <row r="114" spans="2:13" ht="12.75">
      <c r="B114" s="3" t="s">
        <v>231</v>
      </c>
      <c r="C114" s="12">
        <v>6.851953725035185</v>
      </c>
      <c r="D114" s="12">
        <v>8.019545243585297</v>
      </c>
      <c r="E114" s="12">
        <v>5.572308005890552</v>
      </c>
      <c r="F114" s="12">
        <v>4.195272089986923</v>
      </c>
      <c r="G114" s="12">
        <v>20.701525820644612</v>
      </c>
      <c r="H114" s="12">
        <v>3.958581064883975</v>
      </c>
      <c r="I114" s="12">
        <v>22.261462760752792</v>
      </c>
      <c r="J114" s="12">
        <v>2.8839653401286793</v>
      </c>
      <c r="K114" s="12">
        <v>10.33317864807485</v>
      </c>
      <c r="L114" s="12">
        <v>1.0435380539615946</v>
      </c>
      <c r="M114" s="12">
        <v>30.29386673576466</v>
      </c>
    </row>
    <row r="115" spans="2:13" ht="12.75">
      <c r="B115" s="3" t="s">
        <v>232</v>
      </c>
      <c r="C115" s="12">
        <v>175.17570337875637</v>
      </c>
      <c r="D115" s="12">
        <v>242.40262877327228</v>
      </c>
      <c r="E115" s="12">
        <v>111.03499733292988</v>
      </c>
      <c r="F115" s="12">
        <v>322.10969749552186</v>
      </c>
      <c r="G115" s="12">
        <v>366.0527794420196</v>
      </c>
      <c r="H115" s="12">
        <v>825.810932296523</v>
      </c>
      <c r="I115" s="12">
        <v>217.04005994869476</v>
      </c>
      <c r="J115" s="12">
        <v>340.21210539002067</v>
      </c>
      <c r="K115" s="12">
        <v>320.13329999566844</v>
      </c>
      <c r="L115" s="12">
        <v>363.7118708744829</v>
      </c>
      <c r="M115" s="12">
        <v>535.7868444051248</v>
      </c>
    </row>
    <row r="116" spans="2:13" ht="12.75">
      <c r="B116" s="3" t="s">
        <v>233</v>
      </c>
      <c r="C116" s="12">
        <v>398.8078780030408</v>
      </c>
      <c r="D116" s="12">
        <v>246.4215777696713</v>
      </c>
      <c r="E116" s="12">
        <v>255.1748737449343</v>
      </c>
      <c r="F116" s="12">
        <v>298.66723752352414</v>
      </c>
      <c r="G116" s="12">
        <v>98.10808555429657</v>
      </c>
      <c r="H116" s="12">
        <v>264.0839165217595</v>
      </c>
      <c r="I116" s="12">
        <v>1341.1612778782544</v>
      </c>
      <c r="J116" s="12">
        <v>940.2495528352872</v>
      </c>
      <c r="K116" s="12">
        <v>817.6540891884165</v>
      </c>
      <c r="L116" s="12">
        <v>310.27411254994803</v>
      </c>
      <c r="M116" s="12">
        <v>541.0661194472684</v>
      </c>
    </row>
    <row r="117" spans="2:13" ht="12.75">
      <c r="B117" s="3" t="s">
        <v>234</v>
      </c>
      <c r="C117" s="12">
        <v>2.743850723129332</v>
      </c>
      <c r="D117" s="12">
        <v>3.393390433865396</v>
      </c>
      <c r="E117" s="12">
        <v>0.5989669376906718</v>
      </c>
      <c r="F117" s="12">
        <v>10.305169286521384</v>
      </c>
      <c r="G117" s="12">
        <v>1.8617339317350494</v>
      </c>
      <c r="H117" s="12">
        <v>1.1969734489971797</v>
      </c>
      <c r="I117" s="12">
        <v>1.1200384364059242</v>
      </c>
      <c r="J117" s="12">
        <v>9.39903608858146</v>
      </c>
      <c r="K117" s="12">
        <v>3.819978037575321</v>
      </c>
      <c r="L117" s="12">
        <v>0.874861517339837</v>
      </c>
      <c r="M117" s="12">
        <v>7.626343492157526</v>
      </c>
    </row>
    <row r="118" spans="2:13" ht="12.75">
      <c r="B118" s="3" t="s">
        <v>235</v>
      </c>
      <c r="C118" s="12">
        <v>89.98145883874034</v>
      </c>
      <c r="D118" s="12">
        <v>18.559353455209934</v>
      </c>
      <c r="E118" s="12">
        <v>102.19825835111675</v>
      </c>
      <c r="F118" s="12">
        <v>129.0396993263877</v>
      </c>
      <c r="G118" s="12">
        <v>33.72856440083122</v>
      </c>
      <c r="H118" s="12">
        <v>146.07519173867814</v>
      </c>
      <c r="I118" s="12">
        <v>85.95320315728495</v>
      </c>
      <c r="J118" s="12">
        <v>101.43328194406895</v>
      </c>
      <c r="K118" s="12">
        <v>221.9345948609396</v>
      </c>
      <c r="L118" s="12">
        <v>34.88398229550559</v>
      </c>
      <c r="M118" s="12">
        <v>54.276885392492964</v>
      </c>
    </row>
    <row r="119" spans="2:13" ht="12.75">
      <c r="B119" s="3" t="s">
        <v>236</v>
      </c>
      <c r="C119" s="12">
        <v>10.83052004971158</v>
      </c>
      <c r="D119" s="12">
        <v>46.00506704019626</v>
      </c>
      <c r="E119" s="12">
        <v>4.3388853024097145</v>
      </c>
      <c r="F119" s="12">
        <v>16.709776236592074</v>
      </c>
      <c r="G119" s="12">
        <v>6.81084696319794</v>
      </c>
      <c r="H119" s="12">
        <v>37.00505331333857</v>
      </c>
      <c r="I119" s="12">
        <v>57.49772661392625</v>
      </c>
      <c r="J119" s="12">
        <v>27.483304546813912</v>
      </c>
      <c r="K119" s="12">
        <v>27.691429393655994</v>
      </c>
      <c r="L119" s="12">
        <v>103.4357646117566</v>
      </c>
      <c r="M119" s="12">
        <v>61.80567010290093</v>
      </c>
    </row>
    <row r="120" spans="2:13" ht="12.75">
      <c r="B120" s="3" t="s">
        <v>237</v>
      </c>
      <c r="C120" s="12">
        <v>3.9068224633105513</v>
      </c>
      <c r="D120" s="12">
        <v>9.057678636929053</v>
      </c>
      <c r="E120" s="12">
        <v>8.155094260805035</v>
      </c>
      <c r="F120" s="12">
        <v>22.182164165574132</v>
      </c>
      <c r="G120" s="12">
        <v>34.480156970776385</v>
      </c>
      <c r="H120" s="12">
        <v>13.428483190599092</v>
      </c>
      <c r="I120" s="12">
        <v>35.68074086910569</v>
      </c>
      <c r="J120" s="12">
        <v>84.29891644477236</v>
      </c>
      <c r="K120" s="12">
        <v>92.49260898751459</v>
      </c>
      <c r="L120" s="12">
        <v>23.14872423968207</v>
      </c>
      <c r="M120" s="12">
        <v>57.802020308929855</v>
      </c>
    </row>
    <row r="121" spans="2:13" ht="12.75">
      <c r="B121" s="3" t="s">
        <v>239</v>
      </c>
      <c r="C121" s="12">
        <v>116.90989275926468</v>
      </c>
      <c r="D121" s="12">
        <v>117.43995150444961</v>
      </c>
      <c r="E121" s="12">
        <v>107.59524710986685</v>
      </c>
      <c r="F121" s="12">
        <v>216.46764563691002</v>
      </c>
      <c r="G121" s="12">
        <v>151.3629474354758</v>
      </c>
      <c r="H121" s="12">
        <v>195.0121070688644</v>
      </c>
      <c r="I121" s="12">
        <v>92.68394866996978</v>
      </c>
      <c r="J121" s="12">
        <v>89.35733460557641</v>
      </c>
      <c r="K121" s="12">
        <v>309.6424182400851</v>
      </c>
      <c r="L121" s="12">
        <v>283.1644065061793</v>
      </c>
      <c r="M121" s="12">
        <v>962.7298865211162</v>
      </c>
    </row>
    <row r="122" spans="2:13" ht="12.75">
      <c r="B122" s="3" t="s">
        <v>243</v>
      </c>
      <c r="C122" s="12"/>
      <c r="D122" s="12"/>
      <c r="E122" s="12"/>
      <c r="F122" s="12"/>
      <c r="G122" s="12"/>
      <c r="H122" s="12"/>
      <c r="I122" s="12">
        <v>63.22727092984301</v>
      </c>
      <c r="J122" s="12">
        <v>75.72432480617591</v>
      </c>
      <c r="K122" s="12">
        <v>247.03208745806083</v>
      </c>
      <c r="L122" s="12">
        <v>159.99937904700056</v>
      </c>
      <c r="M122" s="12">
        <v>97.98650157406053</v>
      </c>
    </row>
    <row r="123" spans="2:13" ht="12.75">
      <c r="B123" s="3" t="s">
        <v>244</v>
      </c>
      <c r="C123" s="12">
        <v>429.19935426005486</v>
      </c>
      <c r="D123" s="12">
        <v>278.2664725579861</v>
      </c>
      <c r="E123" s="12">
        <v>269.08787735877854</v>
      </c>
      <c r="F123" s="12">
        <v>429.4129714951979</v>
      </c>
      <c r="G123" s="12">
        <v>345.41455957936626</v>
      </c>
      <c r="H123" s="12">
        <v>281.6352499006318</v>
      </c>
      <c r="I123" s="12">
        <v>492.7502725680716</v>
      </c>
      <c r="J123" s="12">
        <v>507.83005245861483</v>
      </c>
      <c r="K123" s="12">
        <v>415.94544204552193</v>
      </c>
      <c r="L123" s="12">
        <v>767.412764195163</v>
      </c>
      <c r="M123" s="12">
        <v>391.91835338504075</v>
      </c>
    </row>
    <row r="124" spans="2:13" ht="12.75">
      <c r="B124" s="3" t="s">
        <v>245</v>
      </c>
      <c r="C124" s="12">
        <v>27.149493955542162</v>
      </c>
      <c r="D124" s="12">
        <v>31.53454473559661</v>
      </c>
      <c r="E124" s="12">
        <v>71.14114724901009</v>
      </c>
      <c r="F124" s="12">
        <v>541.7015829566412</v>
      </c>
      <c r="G124" s="12">
        <v>248.60181505874075</v>
      </c>
      <c r="H124" s="12">
        <v>314.29034853746714</v>
      </c>
      <c r="I124" s="12">
        <v>622.6411213300177</v>
      </c>
      <c r="J124" s="12">
        <v>259.3764526245253</v>
      </c>
      <c r="K124" s="12">
        <v>408.5188302263903</v>
      </c>
      <c r="L124" s="12">
        <v>89.20389156548296</v>
      </c>
      <c r="M124" s="12">
        <v>204.35666406740992</v>
      </c>
    </row>
    <row r="125" spans="2:13" ht="12.75">
      <c r="B125" s="3" t="s">
        <v>246</v>
      </c>
      <c r="C125" s="12">
        <v>20.354006526731844</v>
      </c>
      <c r="D125" s="12">
        <v>5.536869208016752</v>
      </c>
      <c r="E125" s="12">
        <v>19.647632600976586</v>
      </c>
      <c r="F125" s="12">
        <v>21.37405283745466</v>
      </c>
      <c r="G125" s="12">
        <v>51.301316649846186</v>
      </c>
      <c r="H125" s="12">
        <v>0.36854294690892864</v>
      </c>
      <c r="I125" s="12">
        <v>5.43510356521027</v>
      </c>
      <c r="J125" s="12">
        <v>12.656940693682085</v>
      </c>
      <c r="K125" s="12">
        <v>0.45229435328813855</v>
      </c>
      <c r="L125" s="12">
        <v>0.5116060438130443</v>
      </c>
      <c r="M125" s="12">
        <v>0.43627281319488</v>
      </c>
    </row>
    <row r="126" spans="2:13" ht="12.75">
      <c r="B126" s="3" t="s">
        <v>247</v>
      </c>
      <c r="C126" s="12">
        <v>15.937688066222329</v>
      </c>
      <c r="D126" s="12">
        <v>7.526592444359869</v>
      </c>
      <c r="E126" s="12">
        <v>20.675225079306465</v>
      </c>
      <c r="F126" s="12">
        <v>30.049368923164888</v>
      </c>
      <c r="G126" s="12">
        <v>20.356133744766456</v>
      </c>
      <c r="H126" s="12">
        <v>21.103663955996836</v>
      </c>
      <c r="I126" s="12">
        <v>65.18073567543018</v>
      </c>
      <c r="J126" s="12">
        <v>9.412706035860454</v>
      </c>
      <c r="K126" s="12">
        <v>4.582363123263591</v>
      </c>
      <c r="L126" s="12">
        <v>17.29836284974263</v>
      </c>
      <c r="M126" s="12">
        <v>57.42530529135893</v>
      </c>
    </row>
    <row r="127" spans="2:13" ht="12.75">
      <c r="B127" s="3" t="s">
        <v>248</v>
      </c>
      <c r="C127" s="12">
        <v>15.008551693244195</v>
      </c>
      <c r="D127" s="12">
        <v>22.492757907814394</v>
      </c>
      <c r="E127" s="12">
        <v>45.36062665709733</v>
      </c>
      <c r="F127" s="12">
        <v>8.730998449350208</v>
      </c>
      <c r="G127" s="12">
        <v>254.92481180768084</v>
      </c>
      <c r="H127" s="12">
        <v>165.9408292019291</v>
      </c>
      <c r="I127" s="12">
        <v>99.59144071031558</v>
      </c>
      <c r="J127" s="12">
        <v>2.720880864548932</v>
      </c>
      <c r="K127" s="12">
        <v>1.3697794507888048</v>
      </c>
      <c r="L127" s="12">
        <v>1.3730896177845293</v>
      </c>
      <c r="M127" s="12">
        <v>4.453289087453484</v>
      </c>
    </row>
    <row r="128" spans="2:13" ht="12.75">
      <c r="B128" s="3" t="s">
        <v>249</v>
      </c>
      <c r="C128" s="12">
        <v>98.72759332458291</v>
      </c>
      <c r="D128" s="12">
        <v>71.53042933069186</v>
      </c>
      <c r="E128" s="12">
        <v>132.28684361951454</v>
      </c>
      <c r="F128" s="12">
        <v>140.36364217914183</v>
      </c>
      <c r="G128" s="12">
        <v>110.13296421847424</v>
      </c>
      <c r="H128" s="12">
        <v>223.40458658762398</v>
      </c>
      <c r="I128" s="12">
        <v>217.04902102392555</v>
      </c>
      <c r="J128" s="12">
        <v>170.0662918306663</v>
      </c>
      <c r="K128" s="12">
        <v>306.1400419905556</v>
      </c>
      <c r="L128" s="12">
        <v>110.79258231919297</v>
      </c>
      <c r="M128" s="12">
        <v>256.774752676124</v>
      </c>
    </row>
    <row r="129" spans="2:13" ht="12.75">
      <c r="B129" s="3" t="s">
        <v>250</v>
      </c>
      <c r="C129" s="12">
        <v>366.616976399428</v>
      </c>
      <c r="D129" s="12">
        <v>386.4838871306617</v>
      </c>
      <c r="E129" s="12">
        <v>484.8239615468155</v>
      </c>
      <c r="F129" s="12">
        <v>1319.7115690452547</v>
      </c>
      <c r="G129" s="12">
        <v>726.6710930427175</v>
      </c>
      <c r="H129" s="12">
        <v>1267.0866500571854</v>
      </c>
      <c r="I129" s="12">
        <v>492.2805415548772</v>
      </c>
      <c r="J129" s="12">
        <v>579.6744557312539</v>
      </c>
      <c r="K129" s="12">
        <v>1363.3902935782235</v>
      </c>
      <c r="L129" s="12">
        <v>872.9339151564532</v>
      </c>
      <c r="M129" s="12">
        <v>1042.5694548428785</v>
      </c>
    </row>
    <row r="130" spans="2:13" ht="12.75">
      <c r="B130" s="3" t="s">
        <v>251</v>
      </c>
      <c r="C130" s="12">
        <v>299.17060042505955</v>
      </c>
      <c r="D130" s="12">
        <v>37.57999792545648</v>
      </c>
      <c r="E130" s="12">
        <v>45.14102885412677</v>
      </c>
      <c r="F130" s="12">
        <v>533.9268882483783</v>
      </c>
      <c r="G130" s="12">
        <v>552.399084429835</v>
      </c>
      <c r="H130" s="12">
        <v>278.3217955172074</v>
      </c>
      <c r="I130" s="12">
        <v>19.632076663404543</v>
      </c>
      <c r="J130" s="12">
        <v>114.25956084403435</v>
      </c>
      <c r="K130" s="12">
        <v>24.183535736903114</v>
      </c>
      <c r="L130" s="12">
        <v>31.168010429756894</v>
      </c>
      <c r="M130" s="12">
        <v>329.0998887920074</v>
      </c>
    </row>
    <row r="131" spans="2:13" ht="12.75">
      <c r="B131" s="3" t="s">
        <v>252</v>
      </c>
      <c r="C131" s="12">
        <v>29.676394216971776</v>
      </c>
      <c r="D131" s="12">
        <v>20.310940545307226</v>
      </c>
      <c r="E131" s="12">
        <v>32.291748243254574</v>
      </c>
      <c r="F131" s="12">
        <v>38.38888180410589</v>
      </c>
      <c r="G131" s="12">
        <v>29.051490253947954</v>
      </c>
      <c r="H131" s="12">
        <v>80.32464251275083</v>
      </c>
      <c r="I131" s="12">
        <v>47.29087962040928</v>
      </c>
      <c r="J131" s="12">
        <v>86.93339813643298</v>
      </c>
      <c r="K131" s="12">
        <v>109.3998351265469</v>
      </c>
      <c r="L131" s="12">
        <v>41.43082664252951</v>
      </c>
      <c r="M131" s="12">
        <v>57.96983014265114</v>
      </c>
    </row>
    <row r="132" spans="2:13" ht="12.75">
      <c r="B132" s="3" t="s">
        <v>253</v>
      </c>
      <c r="C132" s="12">
        <v>8.02808677514817</v>
      </c>
      <c r="D132" s="12">
        <v>14.60423180499296</v>
      </c>
      <c r="E132" s="12">
        <v>4.610758127369196</v>
      </c>
      <c r="F132" s="12">
        <v>94.00754680012379</v>
      </c>
      <c r="G132" s="12">
        <v>67.00404171598305</v>
      </c>
      <c r="H132" s="12">
        <v>139.34250239281528</v>
      </c>
      <c r="I132" s="12">
        <v>69.54195611507856</v>
      </c>
      <c r="J132" s="12">
        <v>37.339843878093404</v>
      </c>
      <c r="K132" s="12">
        <v>90.05025100628957</v>
      </c>
      <c r="L132" s="12">
        <v>53.56297285208926</v>
      </c>
      <c r="M132" s="12">
        <v>78.69174117599187</v>
      </c>
    </row>
    <row r="133" spans="2:13" ht="12.75">
      <c r="B133" s="3" t="s">
        <v>254</v>
      </c>
      <c r="C133" s="12">
        <v>1.5014712087548345</v>
      </c>
      <c r="D133" s="12">
        <v>0.7128702881670751</v>
      </c>
      <c r="E133" s="12">
        <v>1.7454678227487528</v>
      </c>
      <c r="F133" s="12">
        <v>1.0439571646579406</v>
      </c>
      <c r="G133" s="12">
        <v>1.0381804579575173</v>
      </c>
      <c r="H133" s="12">
        <v>0.5268401885034126</v>
      </c>
      <c r="I133" s="12">
        <v>9.070961717781397</v>
      </c>
      <c r="J133" s="12">
        <v>11.454704452125444</v>
      </c>
      <c r="K133" s="12">
        <v>9.442607608709116</v>
      </c>
      <c r="L133" s="12">
        <v>4.17597251644607</v>
      </c>
      <c r="M133" s="12">
        <v>0.7400281922960107</v>
      </c>
    </row>
    <row r="134" spans="2:13" ht="12.75">
      <c r="B134" s="3" t="s">
        <v>255</v>
      </c>
      <c r="C134" s="12">
        <v>2.5362473678967574</v>
      </c>
      <c r="D134" s="12">
        <v>3.072629311770666</v>
      </c>
      <c r="E134" s="12">
        <v>12.340974279136915</v>
      </c>
      <c r="F134" s="12">
        <v>21.362877050377023</v>
      </c>
      <c r="G134" s="12">
        <v>3.5629441987446726</v>
      </c>
      <c r="H134" s="12">
        <v>26.184888484718847</v>
      </c>
      <c r="I134" s="12">
        <v>69.89921316218229</v>
      </c>
      <c r="J134" s="12">
        <v>24.85303471247053</v>
      </c>
      <c r="K134" s="12">
        <v>38.164583094832494</v>
      </c>
      <c r="L134" s="12">
        <v>15.473231153083486</v>
      </c>
      <c r="M134" s="12">
        <v>50.88053637815735</v>
      </c>
    </row>
    <row r="135" spans="2:13" ht="12.75">
      <c r="B135" s="3" t="s">
        <v>256</v>
      </c>
      <c r="C135" s="12">
        <v>187.91724760731995</v>
      </c>
      <c r="D135" s="12">
        <v>145.82968754507212</v>
      </c>
      <c r="E135" s="12">
        <v>179.33947909659645</v>
      </c>
      <c r="F135" s="12">
        <v>413.8305427989148</v>
      </c>
      <c r="G135" s="12">
        <v>260.01781642529494</v>
      </c>
      <c r="H135" s="12">
        <v>453.12338533978163</v>
      </c>
      <c r="I135" s="12">
        <v>241.11639991642957</v>
      </c>
      <c r="J135" s="12">
        <v>941.3534603031222</v>
      </c>
      <c r="K135" s="12">
        <v>641.3827873084938</v>
      </c>
      <c r="L135" s="12">
        <v>1313.1222760199219</v>
      </c>
      <c r="M135" s="12">
        <v>600.4154877461434</v>
      </c>
    </row>
    <row r="136" spans="2:13" ht="12.75">
      <c r="B136" s="3" t="s">
        <v>63</v>
      </c>
      <c r="C136" s="12">
        <v>380.50762652961635</v>
      </c>
      <c r="D136" s="12">
        <v>226.11844570230286</v>
      </c>
      <c r="E136" s="12">
        <v>190.58556819798636</v>
      </c>
      <c r="F136" s="12">
        <v>660.9326719285565</v>
      </c>
      <c r="G136" s="12">
        <v>240.28344236266116</v>
      </c>
      <c r="H136" s="12">
        <v>768.1035568947093</v>
      </c>
      <c r="I136" s="12">
        <v>1832.2093147822432</v>
      </c>
      <c r="J136" s="12">
        <v>2906.783917191109</v>
      </c>
      <c r="K136" s="12">
        <v>2688.072928016954</v>
      </c>
      <c r="L136" s="12">
        <v>2977.021054276957</v>
      </c>
      <c r="M136" s="12">
        <v>1641.9818976996078</v>
      </c>
    </row>
    <row r="137" spans="2:13" ht="12.75">
      <c r="B137" s="3" t="s">
        <v>257</v>
      </c>
      <c r="C137" s="12">
        <v>2.5830288226086973</v>
      </c>
      <c r="D137" s="12">
        <v>1.0249724604783277</v>
      </c>
      <c r="E137" s="12">
        <v>0.9251742131928296</v>
      </c>
      <c r="F137" s="12">
        <v>3.4077684527604126</v>
      </c>
      <c r="G137" s="12">
        <v>2.6899865568659176</v>
      </c>
      <c r="H137" s="12">
        <v>16.86165108377789</v>
      </c>
      <c r="I137" s="12">
        <v>6.370414586154143</v>
      </c>
      <c r="J137" s="12">
        <v>3.299343526696193</v>
      </c>
      <c r="K137" s="12">
        <v>9.944483438104891</v>
      </c>
      <c r="L137" s="12">
        <v>6.613694941412197</v>
      </c>
      <c r="M137" s="12">
        <v>1.9027759720975634</v>
      </c>
    </row>
    <row r="138" spans="2:13" ht="12.75">
      <c r="B138" s="3" t="s">
        <v>258</v>
      </c>
      <c r="C138" s="12">
        <v>3.568047176232422</v>
      </c>
      <c r="D138" s="12">
        <v>0.8029139692852644</v>
      </c>
      <c r="E138" s="12">
        <v>7.944245726050198</v>
      </c>
      <c r="F138" s="12">
        <v>6.013060549154857</v>
      </c>
      <c r="G138" s="12">
        <v>1.3418458165510265</v>
      </c>
      <c r="H138" s="12">
        <v>1.1656238638989977</v>
      </c>
      <c r="I138" s="12">
        <v>15.191744463936564</v>
      </c>
      <c r="J138" s="12">
        <v>4.140317626506871</v>
      </c>
      <c r="K138" s="12">
        <v>25.337561633674383</v>
      </c>
      <c r="L138" s="12">
        <v>30.946218198144955</v>
      </c>
      <c r="M138" s="12">
        <v>13.917325946102297</v>
      </c>
    </row>
    <row r="139" spans="2:13" ht="12.75">
      <c r="B139" s="3" t="s">
        <v>259</v>
      </c>
      <c r="C139" s="12">
        <v>238.40255067276988</v>
      </c>
      <c r="D139" s="12">
        <v>176.38486555733903</v>
      </c>
      <c r="E139" s="12">
        <v>758.704466829729</v>
      </c>
      <c r="F139" s="12">
        <v>263.4649569166803</v>
      </c>
      <c r="G139" s="12">
        <v>914.4601113077083</v>
      </c>
      <c r="H139" s="12">
        <v>636.8321824853958</v>
      </c>
      <c r="I139" s="12">
        <v>438.86278609927354</v>
      </c>
      <c r="J139" s="12">
        <v>292.13855541415194</v>
      </c>
      <c r="K139" s="12">
        <v>444.0216368800069</v>
      </c>
      <c r="L139" s="12">
        <v>769.625664909319</v>
      </c>
      <c r="M139" s="12">
        <v>813.5687775067096</v>
      </c>
    </row>
    <row r="140" spans="2:13" ht="12.75">
      <c r="B140" s="3" t="s">
        <v>260</v>
      </c>
      <c r="C140" s="12">
        <v>74.57893986153464</v>
      </c>
      <c r="D140" s="12">
        <v>198.73670494002178</v>
      </c>
      <c r="E140" s="12">
        <v>217.77734338975728</v>
      </c>
      <c r="F140" s="12">
        <v>250.98652242343604</v>
      </c>
      <c r="G140" s="12">
        <v>273.22179161152906</v>
      </c>
      <c r="H140" s="12">
        <v>135.7261856702854</v>
      </c>
      <c r="I140" s="12">
        <v>254.43837107892216</v>
      </c>
      <c r="J140" s="12">
        <v>569.8528881918445</v>
      </c>
      <c r="K140" s="12">
        <v>646.3289256914102</v>
      </c>
      <c r="L140" s="12">
        <v>494.9175699520213</v>
      </c>
      <c r="M140" s="12">
        <v>186.67335757308086</v>
      </c>
    </row>
    <row r="141" spans="2:13" ht="12.75">
      <c r="B141" s="3" t="s">
        <v>261</v>
      </c>
      <c r="C141" s="12">
        <v>5.356402948728107</v>
      </c>
      <c r="D141" s="12">
        <v>2.322246346918879</v>
      </c>
      <c r="E141" s="12">
        <v>4.598444675004503</v>
      </c>
      <c r="F141" s="12">
        <v>4.284407358260097</v>
      </c>
      <c r="G141" s="12">
        <v>11.314122996029374</v>
      </c>
      <c r="H141" s="12">
        <v>9.477244260026046</v>
      </c>
      <c r="I141" s="12">
        <v>4.806015547907435</v>
      </c>
      <c r="J141" s="12">
        <v>4.82503856377471</v>
      </c>
      <c r="K141" s="12">
        <v>67.26175558256077</v>
      </c>
      <c r="L141" s="12">
        <v>72.89725852668683</v>
      </c>
      <c r="M141" s="12">
        <v>3.149203465846474</v>
      </c>
    </row>
    <row r="142" spans="2:13" ht="12.75">
      <c r="B142" s="3" t="s">
        <v>262</v>
      </c>
      <c r="C142" s="12">
        <v>127.80445514574934</v>
      </c>
      <c r="D142" s="12">
        <v>39.54287928882001</v>
      </c>
      <c r="E142" s="12">
        <v>42.8889992738555</v>
      </c>
      <c r="F142" s="12">
        <v>75.44749328683643</v>
      </c>
      <c r="G142" s="12">
        <v>115.89044371239049</v>
      </c>
      <c r="H142" s="12">
        <v>400.18563340053754</v>
      </c>
      <c r="I142" s="12">
        <v>59.35010183350454</v>
      </c>
      <c r="J142" s="12">
        <v>323.8802622504756</v>
      </c>
      <c r="K142" s="12">
        <v>544.7367094786558</v>
      </c>
      <c r="L142" s="12">
        <v>832.4958485554173</v>
      </c>
      <c r="M142" s="12">
        <v>481.0118745789437</v>
      </c>
    </row>
    <row r="143" spans="2:13" ht="12.75">
      <c r="B143" s="3" t="s">
        <v>263</v>
      </c>
      <c r="C143" s="12">
        <v>5.7479248872895266</v>
      </c>
      <c r="D143" s="12">
        <v>72.60456986404918</v>
      </c>
      <c r="E143" s="12">
        <v>24.286935867208776</v>
      </c>
      <c r="F143" s="12">
        <v>23.692044520261987</v>
      </c>
      <c r="G143" s="12">
        <v>25.282042901577242</v>
      </c>
      <c r="H143" s="12">
        <v>17.25558364682589</v>
      </c>
      <c r="I143" s="12">
        <v>15.505082182815947</v>
      </c>
      <c r="J143" s="12">
        <v>68.6679079899096</v>
      </c>
      <c r="K143" s="12">
        <v>16.225021275651475</v>
      </c>
      <c r="L143" s="12">
        <v>24.298365631573645</v>
      </c>
      <c r="M143" s="12">
        <v>139.7094866413484</v>
      </c>
    </row>
    <row r="144" spans="2:13" ht="12.75">
      <c r="B144" s="3" t="s">
        <v>264</v>
      </c>
      <c r="C144" s="12">
        <v>2.206857118346425</v>
      </c>
      <c r="D144" s="12">
        <v>2.113547646107249</v>
      </c>
      <c r="E144" s="12">
        <v>1.1470712356937764</v>
      </c>
      <c r="F144" s="12">
        <v>0.9152131183750746</v>
      </c>
      <c r="G144" s="12">
        <v>1.4312926109440471</v>
      </c>
      <c r="H144" s="12">
        <v>1.3298558122591642</v>
      </c>
      <c r="I144" s="12">
        <v>2.0494339938177975</v>
      </c>
      <c r="J144" s="12">
        <v>0.4725822675223215</v>
      </c>
      <c r="K144" s="12">
        <v>8.067692578394759</v>
      </c>
      <c r="L144" s="12">
        <v>4.543560266407147</v>
      </c>
      <c r="M144" s="12">
        <v>0.8020943240965724</v>
      </c>
    </row>
    <row r="145" spans="2:13" ht="12.75">
      <c r="B145" s="3" t="s">
        <v>265</v>
      </c>
      <c r="C145" s="12">
        <v>1343.9942714203387</v>
      </c>
      <c r="D145" s="12">
        <v>1160.6934252762123</v>
      </c>
      <c r="E145" s="12">
        <v>1835.6136484950628</v>
      </c>
      <c r="F145" s="12">
        <v>1819.9411889687376</v>
      </c>
      <c r="G145" s="12">
        <v>2218.1447437281695</v>
      </c>
      <c r="H145" s="12">
        <v>1534.2241366283824</v>
      </c>
      <c r="I145" s="12">
        <v>2593.8070422117594</v>
      </c>
      <c r="J145" s="12">
        <v>2107.444111355796</v>
      </c>
      <c r="K145" s="12">
        <v>3181.4440709142277</v>
      </c>
      <c r="L145" s="12">
        <v>1915.7689214362306</v>
      </c>
      <c r="M145" s="12">
        <v>2236.000360184163</v>
      </c>
    </row>
    <row r="146" spans="2:13" ht="12.75">
      <c r="B146" s="3" t="s">
        <v>266</v>
      </c>
      <c r="C146" s="12">
        <v>6.415651887904968</v>
      </c>
      <c r="D146" s="12">
        <v>0</v>
      </c>
      <c r="E146" s="12">
        <v>2.5340906778538432</v>
      </c>
      <c r="F146" s="12">
        <v>1.8440041928078414</v>
      </c>
      <c r="G146" s="12">
        <v>2.4942691216700417</v>
      </c>
      <c r="H146" s="12">
        <v>3.981903195272838</v>
      </c>
      <c r="I146" s="12">
        <v>4.199690167004828</v>
      </c>
      <c r="J146" s="12">
        <v>4.112580222848354</v>
      </c>
      <c r="K146" s="12">
        <v>22.81699063014934</v>
      </c>
      <c r="L146" s="12">
        <v>6.91122067755737</v>
      </c>
      <c r="M146" s="12">
        <v>1.9678313921242387</v>
      </c>
    </row>
    <row r="147" spans="2:13" ht="12.75">
      <c r="B147" s="3" t="s">
        <v>267</v>
      </c>
      <c r="C147" s="12">
        <v>59.16421012708288</v>
      </c>
      <c r="D147" s="12">
        <v>40.51413846774786</v>
      </c>
      <c r="E147" s="12">
        <v>63.64269250046727</v>
      </c>
      <c r="F147" s="12">
        <v>160.41506019616307</v>
      </c>
      <c r="G147" s="12">
        <v>223.60094247802735</v>
      </c>
      <c r="H147" s="12">
        <v>176.31636160477436</v>
      </c>
      <c r="I147" s="12">
        <v>81.71149664723315</v>
      </c>
      <c r="J147" s="12">
        <v>86.78104592715796</v>
      </c>
      <c r="K147" s="12">
        <v>169.77829159490972</v>
      </c>
      <c r="L147" s="12">
        <v>54.623223486555176</v>
      </c>
      <c r="M147" s="12">
        <v>139.01425428960684</v>
      </c>
    </row>
    <row r="148" spans="2:13" ht="12.75">
      <c r="B148" s="3" t="s">
        <v>269</v>
      </c>
      <c r="C148" s="12">
        <v>55.57277289387315</v>
      </c>
      <c r="D148" s="12">
        <v>90.15165257954385</v>
      </c>
      <c r="E148" s="12">
        <v>76.42943113054625</v>
      </c>
      <c r="F148" s="12">
        <v>273.46728444446154</v>
      </c>
      <c r="G148" s="12">
        <v>698.5593052696304</v>
      </c>
      <c r="H148" s="12">
        <v>278.1980960630389</v>
      </c>
      <c r="I148" s="12">
        <v>241.5259883324876</v>
      </c>
      <c r="J148" s="12">
        <v>141.80106253001674</v>
      </c>
      <c r="K148" s="12">
        <v>264.29178758870995</v>
      </c>
      <c r="L148" s="12">
        <v>185.036630457527</v>
      </c>
      <c r="M148" s="12">
        <v>420.02051188183316</v>
      </c>
    </row>
    <row r="149" spans="2:13" ht="12.75">
      <c r="B149" s="3" t="s">
        <v>270</v>
      </c>
      <c r="C149" s="12">
        <v>196.6913096592896</v>
      </c>
      <c r="D149" s="12">
        <v>257.68205000875537</v>
      </c>
      <c r="E149" s="12">
        <v>166.93677570248124</v>
      </c>
      <c r="F149" s="12">
        <v>187.65909427046452</v>
      </c>
      <c r="G149" s="12">
        <v>253.4714966674826</v>
      </c>
      <c r="H149" s="12">
        <v>140.26461867748958</v>
      </c>
      <c r="I149" s="12">
        <v>356.31780112215336</v>
      </c>
      <c r="J149" s="12">
        <v>420.0503583546298</v>
      </c>
      <c r="K149" s="12">
        <v>221.4255409999766</v>
      </c>
      <c r="L149" s="12">
        <v>326.34979523489943</v>
      </c>
      <c r="M149" s="12">
        <v>225.84257159492344</v>
      </c>
    </row>
    <row r="150" spans="2:13" ht="12.75">
      <c r="B150" s="3" t="s">
        <v>271</v>
      </c>
      <c r="C150" s="12">
        <v>9.371007117592182</v>
      </c>
      <c r="D150" s="12">
        <v>4.4036331506042075</v>
      </c>
      <c r="E150" s="12">
        <v>28.77335161556542</v>
      </c>
      <c r="F150" s="12">
        <v>9.20510288354802</v>
      </c>
      <c r="G150" s="12">
        <v>111.16016741424549</v>
      </c>
      <c r="H150" s="12">
        <v>110.8709243952968</v>
      </c>
      <c r="I150" s="12">
        <v>71.39621956635712</v>
      </c>
      <c r="J150" s="12">
        <v>89.28694956582767</v>
      </c>
      <c r="K150" s="12">
        <v>48.743038532339305</v>
      </c>
      <c r="L150" s="12">
        <v>50.281181221976354</v>
      </c>
      <c r="M150" s="12">
        <v>109.07868589800368</v>
      </c>
    </row>
    <row r="151" spans="2:13" ht="12.75">
      <c r="B151" s="2" t="s">
        <v>273</v>
      </c>
      <c r="C151" s="11">
        <v>958.7978112322514</v>
      </c>
      <c r="D151" s="11">
        <v>2230.8788333190532</v>
      </c>
      <c r="E151" s="11">
        <v>1719.3408202774563</v>
      </c>
      <c r="F151" s="11">
        <v>2167.1781847200036</v>
      </c>
      <c r="G151" s="11">
        <v>3309.8256933530856</v>
      </c>
      <c r="H151" s="11">
        <v>2662.381254160161</v>
      </c>
      <c r="I151" s="11">
        <v>2605.8546208619073</v>
      </c>
      <c r="J151" s="11">
        <v>2947.6230788133435</v>
      </c>
      <c r="K151" s="11">
        <v>3015.997463381071</v>
      </c>
      <c r="L151" s="11">
        <v>2957.907814311404</v>
      </c>
      <c r="M151" s="11">
        <v>2713.673169877649</v>
      </c>
    </row>
    <row r="152" spans="2:13" ht="12.75">
      <c r="B152" s="3" t="s">
        <v>115</v>
      </c>
      <c r="C152" s="12">
        <v>134.36292045296466</v>
      </c>
      <c r="D152" s="12">
        <v>348.37096353460663</v>
      </c>
      <c r="E152" s="12">
        <v>328.0976950936201</v>
      </c>
      <c r="F152" s="12">
        <v>696.3189162434986</v>
      </c>
      <c r="G152" s="12">
        <v>1555.2918356401299</v>
      </c>
      <c r="H152" s="12">
        <v>692.131870555041</v>
      </c>
      <c r="I152" s="12">
        <v>649.6872994325399</v>
      </c>
      <c r="J152" s="12">
        <v>945.9517270274133</v>
      </c>
      <c r="K152" s="12">
        <v>841.1882879221567</v>
      </c>
      <c r="L152" s="12">
        <v>1314.0896898071055</v>
      </c>
      <c r="M152" s="12">
        <v>992.084068911282</v>
      </c>
    </row>
    <row r="153" spans="2:13" ht="12.75">
      <c r="B153" s="3" t="s">
        <v>118</v>
      </c>
      <c r="C153" s="12">
        <v>66.63368110283577</v>
      </c>
      <c r="D153" s="12">
        <v>121.57934106600246</v>
      </c>
      <c r="E153" s="12">
        <v>185.51659250843596</v>
      </c>
      <c r="F153" s="12">
        <v>166.81967113952325</v>
      </c>
      <c r="G153" s="12">
        <v>277.57305110000186</v>
      </c>
      <c r="H153" s="12">
        <v>101.86093090749131</v>
      </c>
      <c r="I153" s="12">
        <v>108.7221657455775</v>
      </c>
      <c r="J153" s="12">
        <v>115.34000554868983</v>
      </c>
      <c r="K153" s="12">
        <v>376.67031600638603</v>
      </c>
      <c r="L153" s="12">
        <v>257.16422135270307</v>
      </c>
      <c r="M153" s="12">
        <v>123.0076606128418</v>
      </c>
    </row>
    <row r="154" spans="2:13" ht="12.75">
      <c r="B154" s="3" t="s">
        <v>123</v>
      </c>
      <c r="C154" s="12">
        <v>65.55890236093309</v>
      </c>
      <c r="D154" s="12">
        <v>159.9774732309026</v>
      </c>
      <c r="E154" s="12">
        <v>104.1727510990549</v>
      </c>
      <c r="F154" s="12">
        <v>257.5216269113261</v>
      </c>
      <c r="G154" s="12">
        <v>199.8836538062449</v>
      </c>
      <c r="H154" s="12">
        <v>250.72018016175232</v>
      </c>
      <c r="I154" s="12">
        <v>273.48774629863385</v>
      </c>
      <c r="J154" s="12">
        <v>240.10710346396195</v>
      </c>
      <c r="K154" s="12">
        <v>328.612332148977</v>
      </c>
      <c r="L154" s="12">
        <v>233.57157963951158</v>
      </c>
      <c r="M154" s="12">
        <v>285.7798349902554</v>
      </c>
    </row>
    <row r="155" spans="2:13" ht="12.75">
      <c r="B155" s="3" t="s">
        <v>139</v>
      </c>
      <c r="C155" s="12">
        <v>1.5449178034077502</v>
      </c>
      <c r="D155" s="12">
        <v>61.99284276734631</v>
      </c>
      <c r="E155" s="12">
        <v>24.60684107691904</v>
      </c>
      <c r="F155" s="12">
        <v>61.097491352110175</v>
      </c>
      <c r="G155" s="12">
        <v>65.1162632574117</v>
      </c>
      <c r="H155" s="12">
        <v>61.45959220472485</v>
      </c>
      <c r="I155" s="12">
        <v>30.080026175803187</v>
      </c>
      <c r="J155" s="12">
        <v>28.856144609578045</v>
      </c>
      <c r="K155" s="12">
        <v>67.65241738190326</v>
      </c>
      <c r="L155" s="12">
        <v>61.340180294704076</v>
      </c>
      <c r="M155" s="12">
        <v>76.01720308443191</v>
      </c>
    </row>
    <row r="156" spans="2:13" ht="12.75">
      <c r="B156" s="3" t="s">
        <v>161</v>
      </c>
      <c r="C156" s="12">
        <v>49.38552368196502</v>
      </c>
      <c r="D156" s="12">
        <v>310.7410287698019</v>
      </c>
      <c r="E156" s="12">
        <v>168.34825293028376</v>
      </c>
      <c r="F156" s="12">
        <v>149.81137325089895</v>
      </c>
      <c r="G156" s="12">
        <v>78.12777267124383</v>
      </c>
      <c r="H156" s="12">
        <v>269.2243614501735</v>
      </c>
      <c r="I156" s="12">
        <v>109.52818776110098</v>
      </c>
      <c r="J156" s="12">
        <v>131.91317257766238</v>
      </c>
      <c r="K156" s="12">
        <v>34.556227877663495</v>
      </c>
      <c r="L156" s="12">
        <v>125.97586639693466</v>
      </c>
      <c r="M156" s="12">
        <v>216.19457184645606</v>
      </c>
    </row>
    <row r="157" spans="2:13" ht="12.75">
      <c r="B157" s="3" t="s">
        <v>162</v>
      </c>
      <c r="C157" s="12">
        <v>21.58249407387821</v>
      </c>
      <c r="D157" s="12">
        <v>53.822361601118125</v>
      </c>
      <c r="E157" s="12">
        <v>35.77229163167796</v>
      </c>
      <c r="F157" s="12">
        <v>21.175931062317254</v>
      </c>
      <c r="G157" s="12">
        <v>20.571344173561926</v>
      </c>
      <c r="H157" s="12">
        <v>54.205025319339626</v>
      </c>
      <c r="I157" s="12">
        <v>27.23813662438641</v>
      </c>
      <c r="J157" s="12">
        <v>41.8500209325526</v>
      </c>
      <c r="K157" s="12">
        <v>48.63327371967627</v>
      </c>
      <c r="L157" s="12">
        <v>34.17763303053166</v>
      </c>
      <c r="M157" s="12">
        <v>44.53606782741329</v>
      </c>
    </row>
    <row r="158" spans="2:13" ht="12.75">
      <c r="B158" s="3" t="s">
        <v>201</v>
      </c>
      <c r="C158" s="12">
        <v>35.8511686018151</v>
      </c>
      <c r="D158" s="12">
        <v>48.49124988542371</v>
      </c>
      <c r="E158" s="12">
        <v>33.14556715802482</v>
      </c>
      <c r="F158" s="12">
        <v>11.739917351024612</v>
      </c>
      <c r="G158" s="12">
        <v>37.64225253606469</v>
      </c>
      <c r="H158" s="12">
        <v>97.91271153538855</v>
      </c>
      <c r="I158" s="12">
        <v>18.045416412453935</v>
      </c>
      <c r="J158" s="12">
        <v>21.91779381235856</v>
      </c>
      <c r="K158" s="12">
        <v>65.04496546280683</v>
      </c>
      <c r="L158" s="12">
        <v>252.1361653652014</v>
      </c>
      <c r="M158" s="12">
        <v>23.506759903724117</v>
      </c>
    </row>
    <row r="159" spans="2:13" ht="12.75">
      <c r="B159" s="3" t="s">
        <v>216</v>
      </c>
      <c r="C159" s="12">
        <v>62.030959127536185</v>
      </c>
      <c r="D159" s="12">
        <v>50.51422008971629</v>
      </c>
      <c r="E159" s="12">
        <v>148.08185179867186</v>
      </c>
      <c r="F159" s="12">
        <v>63.176315081147735</v>
      </c>
      <c r="G159" s="12">
        <v>105.69463179671861</v>
      </c>
      <c r="H159" s="12">
        <v>137.69861946613483</v>
      </c>
      <c r="I159" s="12">
        <v>169.85709017499764</v>
      </c>
      <c r="J159" s="12">
        <v>227.75650212413512</v>
      </c>
      <c r="K159" s="12">
        <v>119.85972223819594</v>
      </c>
      <c r="L159" s="12">
        <v>79.17775265298454</v>
      </c>
      <c r="M159" s="12">
        <v>210.71841474260708</v>
      </c>
    </row>
    <row r="160" spans="2:13" ht="12.75">
      <c r="B160" s="3" t="s">
        <v>217</v>
      </c>
      <c r="C160" s="12">
        <v>33.03251764295904</v>
      </c>
      <c r="D160" s="12">
        <v>63.66307600869125</v>
      </c>
      <c r="E160" s="12">
        <v>9.745602219579492</v>
      </c>
      <c r="F160" s="12">
        <v>38.05537077818683</v>
      </c>
      <c r="G160" s="12">
        <v>82.13702382047043</v>
      </c>
      <c r="H160" s="12">
        <v>71.64867720445524</v>
      </c>
      <c r="I160" s="12">
        <v>364.82380764744624</v>
      </c>
      <c r="J160" s="12">
        <v>11.233185606416729</v>
      </c>
      <c r="K160" s="12">
        <v>27.262917016900143</v>
      </c>
      <c r="L160" s="12">
        <v>38.74243088106204</v>
      </c>
      <c r="M160" s="12">
        <v>23.31735174313738</v>
      </c>
    </row>
    <row r="161" spans="2:13" ht="12.75">
      <c r="B161" s="3" t="s">
        <v>218</v>
      </c>
      <c r="C161" s="12">
        <v>26.484576085007486</v>
      </c>
      <c r="D161" s="12">
        <v>50.74315094278586</v>
      </c>
      <c r="E161" s="12">
        <v>21.91853705014155</v>
      </c>
      <c r="F161" s="12">
        <v>89.56158235872785</v>
      </c>
      <c r="G161" s="12">
        <v>41.77399947674849</v>
      </c>
      <c r="H161" s="12">
        <v>117.62054019348918</v>
      </c>
      <c r="I161" s="12">
        <v>62.00575436875855</v>
      </c>
      <c r="J161" s="12">
        <v>30.118705731589852</v>
      </c>
      <c r="K161" s="12">
        <v>73.73730643916987</v>
      </c>
      <c r="L161" s="12">
        <v>34.00500214651105</v>
      </c>
      <c r="M161" s="12">
        <v>58.89218985844142</v>
      </c>
    </row>
    <row r="162" spans="2:13" ht="12.75">
      <c r="B162" s="3" t="s">
        <v>238</v>
      </c>
      <c r="C162" s="12">
        <v>41.95809271967148</v>
      </c>
      <c r="D162" s="12">
        <v>20.251586761812508</v>
      </c>
      <c r="E162" s="12">
        <v>7.9841918516733505</v>
      </c>
      <c r="F162" s="12">
        <v>5.299832049977049</v>
      </c>
      <c r="G162" s="12">
        <v>10.516828570126815</v>
      </c>
      <c r="H162" s="12">
        <v>9.255257560151076</v>
      </c>
      <c r="I162" s="12">
        <v>7.268856819284601</v>
      </c>
      <c r="J162" s="12">
        <v>9.541237055159169</v>
      </c>
      <c r="K162" s="12">
        <v>2.6518418846587877</v>
      </c>
      <c r="L162" s="12">
        <v>16.155916912074936</v>
      </c>
      <c r="M162" s="12">
        <v>16.046175284650317</v>
      </c>
    </row>
    <row r="163" spans="2:13" ht="12.75">
      <c r="B163" s="3" t="s">
        <v>240</v>
      </c>
      <c r="C163" s="12">
        <v>36.04646631222778</v>
      </c>
      <c r="D163" s="12">
        <v>145.0504340047945</v>
      </c>
      <c r="E163" s="12">
        <v>62.91969049518467</v>
      </c>
      <c r="F163" s="12">
        <v>52.80859347427484</v>
      </c>
      <c r="G163" s="12">
        <v>31.796757935923885</v>
      </c>
      <c r="H163" s="12">
        <v>135.19960357107004</v>
      </c>
      <c r="I163" s="12">
        <v>47.896617677695524</v>
      </c>
      <c r="J163" s="12">
        <v>80.5141948834722</v>
      </c>
      <c r="K163" s="12">
        <v>23.785433884336634</v>
      </c>
      <c r="L163" s="12">
        <v>61.03641948756968</v>
      </c>
      <c r="M163" s="12">
        <v>39.04240828631569</v>
      </c>
    </row>
    <row r="164" spans="2:13" ht="12.75">
      <c r="B164" s="3" t="s">
        <v>241</v>
      </c>
      <c r="C164" s="12">
        <v>0.2220845061086855</v>
      </c>
      <c r="D164" s="12">
        <v>27.05889341722451</v>
      </c>
      <c r="E164" s="12">
        <v>25.977092074546878</v>
      </c>
      <c r="F164" s="12">
        <v>28.30421548995115</v>
      </c>
      <c r="G164" s="12">
        <v>9.192481434482838</v>
      </c>
      <c r="H164" s="12">
        <v>7.439186877430532</v>
      </c>
      <c r="I164" s="12">
        <v>11.175103682684282</v>
      </c>
      <c r="J164" s="12">
        <v>1.7158761224649215</v>
      </c>
      <c r="K164" s="12">
        <v>21.392871491543378</v>
      </c>
      <c r="L164" s="12">
        <v>30.878980953649272</v>
      </c>
      <c r="M164" s="12">
        <v>4.48949583903826</v>
      </c>
    </row>
    <row r="165" spans="2:13" ht="12.75">
      <c r="B165" s="3" t="s">
        <v>242</v>
      </c>
      <c r="C165" s="12">
        <v>373.23844481463215</v>
      </c>
      <c r="D165" s="12">
        <v>692.493715754346</v>
      </c>
      <c r="E165" s="12">
        <v>556.0218422227704</v>
      </c>
      <c r="F165" s="12">
        <v>519.5549967603976</v>
      </c>
      <c r="G165" s="12">
        <v>759.9221164788469</v>
      </c>
      <c r="H165" s="12">
        <v>597.3820999039556</v>
      </c>
      <c r="I165" s="12">
        <v>620.3738895010848</v>
      </c>
      <c r="J165" s="12">
        <v>990.2502934408752</v>
      </c>
      <c r="K165" s="12">
        <v>971.8341991948303</v>
      </c>
      <c r="L165" s="12">
        <v>413.1704561299145</v>
      </c>
      <c r="M165" s="12">
        <v>571.858677260595</v>
      </c>
    </row>
    <row r="166" spans="2:13" ht="12.75">
      <c r="B166" s="3" t="s">
        <v>268</v>
      </c>
      <c r="C166" s="12">
        <v>10.86506194630919</v>
      </c>
      <c r="D166" s="12">
        <v>76.12849548448048</v>
      </c>
      <c r="E166" s="12">
        <v>7.032021066871597</v>
      </c>
      <c r="F166" s="12">
        <v>5.932351416641645</v>
      </c>
      <c r="G166" s="12">
        <v>34.585680655108774</v>
      </c>
      <c r="H166" s="12">
        <v>58.622597249563015</v>
      </c>
      <c r="I166" s="12">
        <v>105.66452253945992</v>
      </c>
      <c r="J166" s="12">
        <v>70.55711587701366</v>
      </c>
      <c r="K166" s="12">
        <v>13.115350711866201</v>
      </c>
      <c r="L166" s="12">
        <v>6.285519260946385</v>
      </c>
      <c r="M166" s="12">
        <v>28.182289686459228</v>
      </c>
    </row>
    <row r="167" spans="2:13" ht="12.75">
      <c r="B167" s="2" t="s">
        <v>281</v>
      </c>
      <c r="C167" s="11">
        <v>1069.0591664198603</v>
      </c>
      <c r="D167" s="11">
        <v>1636.6920465199514</v>
      </c>
      <c r="E167" s="11">
        <v>1916.3625796569013</v>
      </c>
      <c r="F167" s="11">
        <v>2156.714187524361</v>
      </c>
      <c r="G167" s="11">
        <v>3114.748721436889</v>
      </c>
      <c r="H167" s="11">
        <v>3446.9449203074596</v>
      </c>
      <c r="I167" s="11">
        <v>3896.4214678840626</v>
      </c>
      <c r="J167" s="11">
        <v>3008.6705452703914</v>
      </c>
      <c r="K167" s="11">
        <v>2702.576170202437</v>
      </c>
      <c r="L167" s="11">
        <v>3355.5083854905242</v>
      </c>
      <c r="M167" s="11">
        <v>3722.183058503168</v>
      </c>
    </row>
    <row r="168" spans="2:13" ht="12.75">
      <c r="B168" s="3" t="s">
        <v>274</v>
      </c>
      <c r="C168" s="12">
        <v>1069.0591664198603</v>
      </c>
      <c r="D168" s="12">
        <v>1636.6920465199514</v>
      </c>
      <c r="E168" s="12">
        <v>1916.3625796569013</v>
      </c>
      <c r="F168" s="12">
        <v>2156.714187524361</v>
      </c>
      <c r="G168" s="12">
        <v>3114.748721436889</v>
      </c>
      <c r="H168" s="12">
        <v>3446.9449203074596</v>
      </c>
      <c r="I168" s="12">
        <v>3896.4214678840626</v>
      </c>
      <c r="J168" s="12">
        <v>3008.6705452703914</v>
      </c>
      <c r="K168" s="12">
        <v>2702.576170202437</v>
      </c>
      <c r="L168" s="12">
        <v>3355.5083854905242</v>
      </c>
      <c r="M168" s="12">
        <v>3722.183058503168</v>
      </c>
    </row>
    <row r="169" spans="2:13" ht="12.75">
      <c r="B169" s="4" t="s">
        <v>22</v>
      </c>
      <c r="C169" s="13">
        <v>22310.083380855085</v>
      </c>
      <c r="D169" s="13">
        <v>24593.793011180176</v>
      </c>
      <c r="E169" s="13">
        <v>27273.34297222284</v>
      </c>
      <c r="F169" s="13">
        <v>36164.239744971004</v>
      </c>
      <c r="G169" s="13">
        <v>36802.18285152686</v>
      </c>
      <c r="H169" s="13">
        <v>39136.17206674845</v>
      </c>
      <c r="I169" s="13">
        <v>38905.39127635849</v>
      </c>
      <c r="J169" s="13">
        <v>46551.2169613899</v>
      </c>
      <c r="K169" s="13">
        <v>49519.306305113285</v>
      </c>
      <c r="L169" s="13">
        <v>48513.578653970515</v>
      </c>
      <c r="M169" s="13">
        <v>53878.80580853884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P25"/>
  <sheetViews>
    <sheetView zoomScalePageLayoutView="0" workbookViewId="0" topLeftCell="A7">
      <selection activeCell="D29" sqref="D29"/>
    </sheetView>
  </sheetViews>
  <sheetFormatPr defaultColWidth="9.140625" defaultRowHeight="12.75"/>
  <cols>
    <col min="1" max="1" width="8.8515625" style="15" customWidth="1"/>
    <col min="2" max="2" width="33.28125" style="15" customWidth="1"/>
    <col min="3" max="13" width="8.8515625" style="15" customWidth="1"/>
    <col min="14" max="14" width="10.28125" style="15" bestFit="1" customWidth="1"/>
    <col min="15" max="16384" width="8.8515625" style="15" customWidth="1"/>
  </cols>
  <sheetData>
    <row r="1" spans="2:13" ht="27" customHeight="1">
      <c r="B1" s="29" t="s">
        <v>277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4"/>
    </row>
    <row r="2" spans="12:14" ht="24" customHeight="1">
      <c r="L2" s="7" t="s">
        <v>23</v>
      </c>
      <c r="N2" s="16" t="s">
        <v>282</v>
      </c>
    </row>
    <row r="3" spans="2:16" ht="21" customHeight="1">
      <c r="B3" s="1"/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N3" s="16" t="s">
        <v>283</v>
      </c>
      <c r="P3" s="15" t="s">
        <v>285</v>
      </c>
    </row>
    <row r="4" spans="2:16" ht="15.75" customHeight="1">
      <c r="B4" s="2" t="s">
        <v>1</v>
      </c>
      <c r="C4" s="11">
        <v>503.6789933554674</v>
      </c>
      <c r="D4" s="11">
        <v>753.5466837023027</v>
      </c>
      <c r="E4" s="11">
        <v>765.7225693771603</v>
      </c>
      <c r="F4" s="11">
        <v>830.9314683999905</v>
      </c>
      <c r="G4" s="11">
        <v>1112.706153340752</v>
      </c>
      <c r="H4" s="11">
        <v>955.9908571186772</v>
      </c>
      <c r="I4" s="11">
        <v>1085.4050004940555</v>
      </c>
      <c r="J4" s="11">
        <v>1168.678006152662</v>
      </c>
      <c r="K4" s="11">
        <v>1051.8613974289221</v>
      </c>
      <c r="L4" s="11">
        <v>980.5789124811897</v>
      </c>
      <c r="N4" s="18">
        <f>((L4-K4)/K4)</f>
        <v>-0.06776794463792386</v>
      </c>
      <c r="P4" s="12">
        <f>SUM(C4:L4)</f>
        <v>9209.100041851178</v>
      </c>
    </row>
    <row r="5" spans="2:16" ht="13.5" customHeight="1">
      <c r="B5" s="3" t="s">
        <v>2</v>
      </c>
      <c r="C5" s="12">
        <v>357.30956385383485</v>
      </c>
      <c r="D5" s="12">
        <v>501.7606080819845</v>
      </c>
      <c r="E5" s="12">
        <v>523.9075591147067</v>
      </c>
      <c r="F5" s="12">
        <v>465.35708141731055</v>
      </c>
      <c r="G5" s="12">
        <v>603.1241089377316</v>
      </c>
      <c r="H5" s="12">
        <v>482.6840045079734</v>
      </c>
      <c r="I5" s="12">
        <v>530.3213323609624</v>
      </c>
      <c r="J5" s="12">
        <v>494.65721105599005</v>
      </c>
      <c r="K5" s="12">
        <v>450.76567771281714</v>
      </c>
      <c r="L5" s="12">
        <v>418.1828993341946</v>
      </c>
      <c r="N5" s="20">
        <f aca="true" t="shared" si="0" ref="N5:N25">((L5-K5)/K5)</f>
        <v>-0.07228318390155038</v>
      </c>
      <c r="P5" s="12">
        <f aca="true" t="shared" si="1" ref="P5:P24">SUM(C5:L5)</f>
        <v>4828.070046377506</v>
      </c>
    </row>
    <row r="6" spans="2:16" ht="13.5" customHeight="1">
      <c r="B6" s="3" t="s">
        <v>3</v>
      </c>
      <c r="C6" s="12">
        <v>65.24564104068511</v>
      </c>
      <c r="D6" s="12">
        <v>119.46457596285966</v>
      </c>
      <c r="E6" s="12">
        <v>139.95639659429557</v>
      </c>
      <c r="F6" s="12">
        <v>136.83856281854125</v>
      </c>
      <c r="G6" s="12">
        <v>341.7514466455616</v>
      </c>
      <c r="H6" s="12">
        <v>311.7551590778512</v>
      </c>
      <c r="I6" s="12">
        <v>380.61169559039246</v>
      </c>
      <c r="J6" s="12">
        <v>465.9544317195842</v>
      </c>
      <c r="K6" s="12">
        <v>421.85030022577956</v>
      </c>
      <c r="L6" s="12">
        <v>419.1275252607672</v>
      </c>
      <c r="N6" s="19">
        <f t="shared" si="0"/>
        <v>-0.006454362989797835</v>
      </c>
      <c r="P6" s="12">
        <f t="shared" si="1"/>
        <v>2802.5557349363175</v>
      </c>
    </row>
    <row r="7" spans="2:16" ht="13.5" customHeight="1">
      <c r="B7" s="3" t="s">
        <v>4</v>
      </c>
      <c r="C7" s="12">
        <v>54.31768975730594</v>
      </c>
      <c r="D7" s="12">
        <v>81.00309558550099</v>
      </c>
      <c r="E7" s="12">
        <v>49.89754923598774</v>
      </c>
      <c r="F7" s="12">
        <v>159.76389961612549</v>
      </c>
      <c r="G7" s="12">
        <v>106.778134470137</v>
      </c>
      <c r="H7" s="12">
        <v>106.19416858991315</v>
      </c>
      <c r="I7" s="12">
        <v>128.17713357765516</v>
      </c>
      <c r="J7" s="12">
        <v>165.9634660180956</v>
      </c>
      <c r="K7" s="12">
        <v>140.09568654443697</v>
      </c>
      <c r="L7" s="12">
        <v>93.7531406640823</v>
      </c>
      <c r="N7" s="17">
        <f t="shared" si="0"/>
        <v>-0.3307920966264388</v>
      </c>
      <c r="P7" s="12">
        <f t="shared" si="1"/>
        <v>1085.9439640592402</v>
      </c>
    </row>
    <row r="8" spans="2:16" ht="13.5" customHeight="1">
      <c r="B8" s="3" t="s">
        <v>5</v>
      </c>
      <c r="C8" s="12">
        <v>17.57512113369022</v>
      </c>
      <c r="D8" s="12">
        <v>26.081535847379406</v>
      </c>
      <c r="E8" s="12">
        <v>26.08556099695062</v>
      </c>
      <c r="F8" s="12">
        <v>41.6842194652667</v>
      </c>
      <c r="G8" s="12">
        <v>27.871204435366717</v>
      </c>
      <c r="H8" s="12">
        <v>25.527599881974528</v>
      </c>
      <c r="I8" s="12">
        <v>23.459694063081223</v>
      </c>
      <c r="J8" s="12">
        <v>17.164951448672994</v>
      </c>
      <c r="K8" s="12">
        <v>17.47011595410521</v>
      </c>
      <c r="L8" s="12">
        <v>16.56380931038697</v>
      </c>
      <c r="N8" s="17">
        <f t="shared" si="0"/>
        <v>-0.05187754025784093</v>
      </c>
      <c r="P8" s="12">
        <f t="shared" si="1"/>
        <v>239.48381253687458</v>
      </c>
    </row>
    <row r="9" spans="2:16" ht="13.5" customHeight="1">
      <c r="B9" s="3" t="s">
        <v>6</v>
      </c>
      <c r="C9" s="12">
        <v>9.230977569951225</v>
      </c>
      <c r="D9" s="12">
        <v>25.236868224578224</v>
      </c>
      <c r="E9" s="12">
        <v>25.87550343521963</v>
      </c>
      <c r="F9" s="12">
        <v>27.28770508274655</v>
      </c>
      <c r="G9" s="12">
        <v>33.18125885195519</v>
      </c>
      <c r="H9" s="12">
        <v>29.82992506096496</v>
      </c>
      <c r="I9" s="12">
        <v>22.83514490196388</v>
      </c>
      <c r="J9" s="12">
        <v>24.93794591031905</v>
      </c>
      <c r="K9" s="12">
        <v>21.679616991783387</v>
      </c>
      <c r="L9" s="12">
        <v>32.951537911758685</v>
      </c>
      <c r="N9" s="17">
        <f t="shared" si="0"/>
        <v>0.5199317369973545</v>
      </c>
      <c r="P9" s="12">
        <f t="shared" si="1"/>
        <v>253.04648394124078</v>
      </c>
    </row>
    <row r="10" spans="2:16" ht="13.5" customHeight="1">
      <c r="B10" s="2" t="s">
        <v>7</v>
      </c>
      <c r="C10" s="11">
        <v>9547.440519702803</v>
      </c>
      <c r="D10" s="11">
        <v>9849.444647919308</v>
      </c>
      <c r="E10" s="11">
        <v>11767.804127964293</v>
      </c>
      <c r="F10" s="11">
        <v>12353.441021310911</v>
      </c>
      <c r="G10" s="11">
        <v>15408.368814195233</v>
      </c>
      <c r="H10" s="11">
        <v>16737.38025898469</v>
      </c>
      <c r="I10" s="11">
        <v>18451.646358285503</v>
      </c>
      <c r="J10" s="11">
        <v>19996.32771783768</v>
      </c>
      <c r="K10" s="11">
        <v>20233.597675671033</v>
      </c>
      <c r="L10" s="11">
        <v>20646.243262623255</v>
      </c>
      <c r="N10" s="18">
        <f t="shared" si="0"/>
        <v>0.02039407887646142</v>
      </c>
      <c r="P10" s="12">
        <f t="shared" si="1"/>
        <v>154991.69440449472</v>
      </c>
    </row>
    <row r="11" spans="2:16" ht="13.5" customHeight="1">
      <c r="B11" s="3" t="s">
        <v>8</v>
      </c>
      <c r="C11" s="12">
        <v>5267.608249688906</v>
      </c>
      <c r="D11" s="12">
        <v>5180.157497126135</v>
      </c>
      <c r="E11" s="12">
        <v>6395.643573129097</v>
      </c>
      <c r="F11" s="12">
        <v>7192.943553606625</v>
      </c>
      <c r="G11" s="12">
        <v>8528.767827310417</v>
      </c>
      <c r="H11" s="12">
        <v>9261.527709659596</v>
      </c>
      <c r="I11" s="12">
        <v>10194.334564283194</v>
      </c>
      <c r="J11" s="12">
        <v>11496.701912138447</v>
      </c>
      <c r="K11" s="12">
        <v>10977.037743719955</v>
      </c>
      <c r="L11" s="12">
        <v>10729.420993602362</v>
      </c>
      <c r="N11" s="17">
        <f t="shared" si="0"/>
        <v>-0.022557702350914904</v>
      </c>
      <c r="P11" s="12">
        <f t="shared" si="1"/>
        <v>85224.14362426472</v>
      </c>
    </row>
    <row r="12" spans="2:16" ht="13.5" customHeight="1">
      <c r="B12" s="3" t="s">
        <v>9</v>
      </c>
      <c r="C12" s="12">
        <v>470.91727433922324</v>
      </c>
      <c r="D12" s="12">
        <v>377.18598335420387</v>
      </c>
      <c r="E12" s="12">
        <v>480.128934832073</v>
      </c>
      <c r="F12" s="12">
        <v>503.09612368540604</v>
      </c>
      <c r="G12" s="12">
        <v>507.3586448771384</v>
      </c>
      <c r="H12" s="12">
        <v>622.8893269877019</v>
      </c>
      <c r="I12" s="12">
        <v>553.2398711292748</v>
      </c>
      <c r="J12" s="12">
        <v>770.1194257849365</v>
      </c>
      <c r="K12" s="12">
        <v>564.6643239594432</v>
      </c>
      <c r="L12" s="12">
        <v>443.1263645324825</v>
      </c>
      <c r="N12" s="17">
        <f t="shared" si="0"/>
        <v>-0.2152393099226331</v>
      </c>
      <c r="P12" s="12">
        <f t="shared" si="1"/>
        <v>5292.726273481884</v>
      </c>
    </row>
    <row r="13" spans="2:16" ht="13.5" customHeight="1">
      <c r="B13" s="3" t="s">
        <v>10</v>
      </c>
      <c r="C13" s="12">
        <v>3808.914995674673</v>
      </c>
      <c r="D13" s="12">
        <v>4292.101167438969</v>
      </c>
      <c r="E13" s="12">
        <v>4892.031620003122</v>
      </c>
      <c r="F13" s="12">
        <v>4657.401344018879</v>
      </c>
      <c r="G13" s="12">
        <v>6372.242342007677</v>
      </c>
      <c r="H13" s="12">
        <v>6852.963222337392</v>
      </c>
      <c r="I13" s="12">
        <v>7704.071922873034</v>
      </c>
      <c r="J13" s="12">
        <v>7729.506379914299</v>
      </c>
      <c r="K13" s="12">
        <v>8691.895607991635</v>
      </c>
      <c r="L13" s="12">
        <v>9473.695904488412</v>
      </c>
      <c r="N13" s="17">
        <f t="shared" si="0"/>
        <v>0.08994589117913032</v>
      </c>
      <c r="P13" s="12">
        <f t="shared" si="1"/>
        <v>64474.82450674809</v>
      </c>
    </row>
    <row r="14" spans="2:16" ht="13.5" customHeight="1">
      <c r="B14" s="2" t="s">
        <v>11</v>
      </c>
      <c r="C14" s="11">
        <v>8803.944868082239</v>
      </c>
      <c r="D14" s="11">
        <v>9863.933261322243</v>
      </c>
      <c r="E14" s="11">
        <v>11013.551974735485</v>
      </c>
      <c r="F14" s="11">
        <v>13044.802168947077</v>
      </c>
      <c r="G14" s="11">
        <v>12756.206232491772</v>
      </c>
      <c r="H14" s="11">
        <v>14713.10983240931</v>
      </c>
      <c r="I14" s="11">
        <v>14094.85694356259</v>
      </c>
      <c r="J14" s="11">
        <v>14846.048227365576</v>
      </c>
      <c r="K14" s="11">
        <v>16602.06599364388</v>
      </c>
      <c r="L14" s="11">
        <v>18175.59679073678</v>
      </c>
      <c r="N14" s="18">
        <f t="shared" si="0"/>
        <v>0.09477921589369243</v>
      </c>
      <c r="P14" s="12">
        <f t="shared" si="1"/>
        <v>133914.11629329695</v>
      </c>
    </row>
    <row r="15" spans="2:16" ht="13.5" customHeight="1">
      <c r="B15" s="3" t="s">
        <v>12</v>
      </c>
      <c r="C15" s="12">
        <v>1559.4297326146627</v>
      </c>
      <c r="D15" s="12">
        <v>1927.2768513986014</v>
      </c>
      <c r="E15" s="12">
        <v>1701.7891598513527</v>
      </c>
      <c r="F15" s="12">
        <v>1445.2278212089968</v>
      </c>
      <c r="G15" s="12">
        <v>1516.8879456043906</v>
      </c>
      <c r="H15" s="12">
        <v>1591.393211352069</v>
      </c>
      <c r="I15" s="12">
        <v>1365.1246347735848</v>
      </c>
      <c r="J15" s="12">
        <v>1562.3376894140533</v>
      </c>
      <c r="K15" s="12">
        <v>1723.662175113444</v>
      </c>
      <c r="L15" s="12">
        <v>2024.5639891557112</v>
      </c>
      <c r="N15" s="17">
        <f t="shared" si="0"/>
        <v>0.17457122305446146</v>
      </c>
      <c r="P15" s="12">
        <f t="shared" si="1"/>
        <v>16417.69321048687</v>
      </c>
    </row>
    <row r="16" spans="2:16" ht="13.5" customHeight="1">
      <c r="B16" s="3" t="s">
        <v>13</v>
      </c>
      <c r="C16" s="12">
        <v>1393.8290414662576</v>
      </c>
      <c r="D16" s="12">
        <v>2149.7375895270325</v>
      </c>
      <c r="E16" s="12">
        <v>2529.0164111317326</v>
      </c>
      <c r="F16" s="12">
        <v>3756.6696370225563</v>
      </c>
      <c r="G16" s="12">
        <v>2316.706472753771</v>
      </c>
      <c r="H16" s="12">
        <v>3358.3084810035507</v>
      </c>
      <c r="I16" s="12">
        <v>3563.8591175613074</v>
      </c>
      <c r="J16" s="12">
        <v>3574.470448704965</v>
      </c>
      <c r="K16" s="12">
        <v>4989.170601049297</v>
      </c>
      <c r="L16" s="12">
        <v>5563.729978987725</v>
      </c>
      <c r="N16" s="17">
        <f t="shared" si="0"/>
        <v>0.1151613011223929</v>
      </c>
      <c r="P16" s="12">
        <f t="shared" si="1"/>
        <v>33195.49777920819</v>
      </c>
    </row>
    <row r="17" spans="2:16" ht="13.5" customHeight="1">
      <c r="B17" s="3" t="s">
        <v>14</v>
      </c>
      <c r="C17" s="12">
        <v>3190.250889360352</v>
      </c>
      <c r="D17" s="12">
        <v>3661.334899129972</v>
      </c>
      <c r="E17" s="12">
        <v>4443.1129985726375</v>
      </c>
      <c r="F17" s="12">
        <v>5491.35234080973</v>
      </c>
      <c r="G17" s="12">
        <v>6298.970547465318</v>
      </c>
      <c r="H17" s="12">
        <v>5778.848980948188</v>
      </c>
      <c r="I17" s="12">
        <v>5573.772890902613</v>
      </c>
      <c r="J17" s="12">
        <v>5973.709610789233</v>
      </c>
      <c r="K17" s="12">
        <v>6832.750186153142</v>
      </c>
      <c r="L17" s="12">
        <v>7259.55160058941</v>
      </c>
      <c r="N17" s="17">
        <f t="shared" si="0"/>
        <v>0.06246407417341248</v>
      </c>
      <c r="P17" s="12">
        <f t="shared" si="1"/>
        <v>54503.6549447206</v>
      </c>
    </row>
    <row r="18" spans="2:16" ht="13.5" customHeight="1">
      <c r="B18" s="3" t="s">
        <v>15</v>
      </c>
      <c r="C18" s="12">
        <v>455.1547137139707</v>
      </c>
      <c r="D18" s="12">
        <v>505.8709498401543</v>
      </c>
      <c r="E18" s="12">
        <v>524.7939108874814</v>
      </c>
      <c r="F18" s="12">
        <v>509.00259310756616</v>
      </c>
      <c r="G18" s="12">
        <v>687.0176368209405</v>
      </c>
      <c r="H18" s="12">
        <v>892.3687555819315</v>
      </c>
      <c r="I18" s="12">
        <v>542.1982637609021</v>
      </c>
      <c r="J18" s="12">
        <v>553.4086178540982</v>
      </c>
      <c r="K18" s="12">
        <v>756.4677398905101</v>
      </c>
      <c r="L18" s="12">
        <v>753.3211365336947</v>
      </c>
      <c r="N18" s="17">
        <f t="shared" si="0"/>
        <v>-0.004159600192958407</v>
      </c>
      <c r="P18" s="12">
        <f t="shared" si="1"/>
        <v>6179.604317991249</v>
      </c>
    </row>
    <row r="19" spans="2:16" ht="13.5" customHeight="1">
      <c r="B19" s="3" t="s">
        <v>16</v>
      </c>
      <c r="C19" s="12">
        <v>197.98427557607587</v>
      </c>
      <c r="D19" s="12">
        <v>224.30585813528165</v>
      </c>
      <c r="E19" s="12">
        <v>315.78665091387023</v>
      </c>
      <c r="F19" s="12">
        <v>356.4249040049895</v>
      </c>
      <c r="G19" s="12">
        <v>292.6250975994257</v>
      </c>
      <c r="H19" s="12">
        <v>283.1798429872239</v>
      </c>
      <c r="I19" s="12">
        <v>263.1600242798221</v>
      </c>
      <c r="J19" s="12">
        <v>309.6746270050977</v>
      </c>
      <c r="K19" s="12">
        <v>238.39447856182855</v>
      </c>
      <c r="L19" s="12">
        <v>226.4939667257483</v>
      </c>
      <c r="N19" s="17">
        <f t="shared" si="0"/>
        <v>-0.04991941049924028</v>
      </c>
      <c r="P19" s="12">
        <f t="shared" si="1"/>
        <v>2708.0297257893635</v>
      </c>
    </row>
    <row r="20" spans="2:16" ht="13.5" customHeight="1">
      <c r="B20" s="3" t="s">
        <v>17</v>
      </c>
      <c r="C20" s="12">
        <v>1114.2888694975532</v>
      </c>
      <c r="D20" s="12">
        <v>1191.2846083682095</v>
      </c>
      <c r="E20" s="12">
        <v>1149.3665437597685</v>
      </c>
      <c r="F20" s="12">
        <v>1184.101575439138</v>
      </c>
      <c r="G20" s="12">
        <v>1336.5935219229707</v>
      </c>
      <c r="H20" s="12">
        <v>2194.2722185431403</v>
      </c>
      <c r="I20" s="12">
        <v>2172.561288225354</v>
      </c>
      <c r="J20" s="12">
        <v>1370.8689232839386</v>
      </c>
      <c r="K20" s="12">
        <v>1531.408652562711</v>
      </c>
      <c r="L20" s="12">
        <v>1743.4645376039055</v>
      </c>
      <c r="N20" s="17">
        <f t="shared" si="0"/>
        <v>0.13847112897418526</v>
      </c>
      <c r="P20" s="12">
        <f t="shared" si="1"/>
        <v>14988.21073920669</v>
      </c>
    </row>
    <row r="21" spans="2:16" ht="13.5" customHeight="1">
      <c r="B21" s="3" t="s">
        <v>18</v>
      </c>
      <c r="C21" s="12">
        <v>842.8916871411926</v>
      </c>
      <c r="D21" s="12">
        <v>145.74290448859975</v>
      </c>
      <c r="E21" s="12">
        <v>267.11514907579317</v>
      </c>
      <c r="F21" s="12">
        <v>192.49619545568194</v>
      </c>
      <c r="G21" s="12">
        <v>164.4821210585921</v>
      </c>
      <c r="H21" s="12">
        <v>475.45135927534113</v>
      </c>
      <c r="I21" s="12">
        <v>459.6175936892766</v>
      </c>
      <c r="J21" s="12">
        <v>1341.4781005207653</v>
      </c>
      <c r="K21" s="12">
        <v>351.8361425449811</v>
      </c>
      <c r="L21" s="12">
        <v>442.5574701404342</v>
      </c>
      <c r="N21" s="17">
        <f t="shared" si="0"/>
        <v>0.25785107504654575</v>
      </c>
      <c r="P21" s="12">
        <f t="shared" si="1"/>
        <v>4683.668723390658</v>
      </c>
    </row>
    <row r="22" spans="2:16" ht="13.5" customHeight="1">
      <c r="B22" s="3" t="s">
        <v>19</v>
      </c>
      <c r="C22" s="12">
        <v>50.11565871217301</v>
      </c>
      <c r="D22" s="12">
        <v>58.37960043439324</v>
      </c>
      <c r="E22" s="12">
        <v>82.57115054284898</v>
      </c>
      <c r="F22" s="12">
        <v>109.52710189841929</v>
      </c>
      <c r="G22" s="12">
        <v>142.92288926636152</v>
      </c>
      <c r="H22" s="12">
        <v>139.28698271786607</v>
      </c>
      <c r="I22" s="12">
        <v>154.56313036973242</v>
      </c>
      <c r="J22" s="12">
        <v>160.1002097934227</v>
      </c>
      <c r="K22" s="12">
        <v>178.37601776796365</v>
      </c>
      <c r="L22" s="12">
        <v>161.9141110001558</v>
      </c>
      <c r="N22" s="17">
        <f t="shared" si="0"/>
        <v>-0.09228766834127859</v>
      </c>
      <c r="P22" s="12">
        <f t="shared" si="1"/>
        <v>1237.7568525033366</v>
      </c>
    </row>
    <row r="23" spans="2:16" ht="13.5" customHeight="1">
      <c r="B23" s="2" t="s">
        <v>20</v>
      </c>
      <c r="C23" s="11"/>
      <c r="D23" s="11">
        <v>0.013173988370967827</v>
      </c>
      <c r="E23" s="11">
        <v>22.659515752085408</v>
      </c>
      <c r="F23" s="11">
        <v>30.584707315675313</v>
      </c>
      <c r="G23" s="11">
        <v>59.87848182569294</v>
      </c>
      <c r="H23" s="11">
        <v>14.775760674480155</v>
      </c>
      <c r="I23" s="11">
        <v>5.215417577403249</v>
      </c>
      <c r="J23" s="11">
        <v>12.472618311047315</v>
      </c>
      <c r="K23" s="11">
        <v>24.45413595766425</v>
      </c>
      <c r="L23" s="11">
        <v>13.063212093458041</v>
      </c>
      <c r="N23" s="17">
        <f t="shared" si="0"/>
        <v>-0.46580766067247376</v>
      </c>
      <c r="P23" s="12">
        <f t="shared" si="1"/>
        <v>183.11702349587765</v>
      </c>
    </row>
    <row r="24" spans="2:16" ht="13.5" customHeight="1">
      <c r="B24" s="3" t="s">
        <v>21</v>
      </c>
      <c r="C24" s="12"/>
      <c r="D24" s="12">
        <v>0.013173988370967827</v>
      </c>
      <c r="E24" s="12">
        <v>22.659515752085408</v>
      </c>
      <c r="F24" s="12">
        <v>30.584707315675313</v>
      </c>
      <c r="G24" s="12">
        <v>59.87848182569294</v>
      </c>
      <c r="H24" s="12">
        <v>14.775760674480155</v>
      </c>
      <c r="I24" s="12">
        <v>5.215417577403249</v>
      </c>
      <c r="J24" s="12">
        <v>12.472618311047315</v>
      </c>
      <c r="K24" s="12">
        <v>24.45413595766425</v>
      </c>
      <c r="L24" s="12">
        <v>13.063212093458041</v>
      </c>
      <c r="N24" s="17">
        <f t="shared" si="0"/>
        <v>-0.46580766067247376</v>
      </c>
      <c r="P24" s="12">
        <f t="shared" si="1"/>
        <v>183.11702349587765</v>
      </c>
    </row>
    <row r="25" spans="2:16" ht="15.75" customHeight="1">
      <c r="B25" s="4" t="s">
        <v>25</v>
      </c>
      <c r="C25" s="13">
        <v>18855.064381140506</v>
      </c>
      <c r="D25" s="13">
        <v>20466.93776693223</v>
      </c>
      <c r="E25" s="13">
        <v>23569.738187829025</v>
      </c>
      <c r="F25" s="13">
        <v>26259.75936597366</v>
      </c>
      <c r="G25" s="13">
        <v>29337.159681853445</v>
      </c>
      <c r="H25" s="13">
        <v>32421.25670918716</v>
      </c>
      <c r="I25" s="13">
        <v>33637.12371991955</v>
      </c>
      <c r="J25" s="13">
        <v>36023.52656966697</v>
      </c>
      <c r="K25" s="13">
        <v>37911.97920270151</v>
      </c>
      <c r="L25" s="13">
        <v>39815.4821779347</v>
      </c>
      <c r="N25" s="18">
        <f t="shared" si="0"/>
        <v>0.05020848331488723</v>
      </c>
      <c r="P25" s="12">
        <f>SUM(C25:L25)</f>
        <v>298298.02776313876</v>
      </c>
    </row>
  </sheetData>
  <sheetProtection/>
  <mergeCells count="1">
    <mergeCell ref="B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Q70"/>
  <sheetViews>
    <sheetView zoomScalePageLayoutView="0" workbookViewId="0" topLeftCell="A1">
      <selection activeCell="P7" sqref="P7:Q33"/>
    </sheetView>
  </sheetViews>
  <sheetFormatPr defaultColWidth="9.140625" defaultRowHeight="12.75"/>
  <cols>
    <col min="1" max="1" width="8.8515625" style="15" customWidth="1"/>
    <col min="2" max="2" width="34.57421875" style="15" bestFit="1" customWidth="1"/>
    <col min="3" max="16384" width="8.8515625" style="15" customWidth="1"/>
  </cols>
  <sheetData>
    <row r="1" spans="2:12" ht="26.25" customHeight="1">
      <c r="B1" s="29" t="s">
        <v>278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1.25">
      <c r="L2" s="7" t="s">
        <v>23</v>
      </c>
    </row>
    <row r="3" spans="2:12" ht="12">
      <c r="B3" s="1"/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</row>
    <row r="4" spans="2:17" ht="15" customHeight="1">
      <c r="B4" s="2" t="s">
        <v>26</v>
      </c>
      <c r="C4" s="11">
        <v>13639.960626952387</v>
      </c>
      <c r="D4" s="11">
        <v>14405.404277898602</v>
      </c>
      <c r="E4" s="11">
        <v>16275.67136348965</v>
      </c>
      <c r="F4" s="11">
        <v>16420.49420770458</v>
      </c>
      <c r="G4" s="11">
        <v>19166.611238985904</v>
      </c>
      <c r="H4" s="11">
        <v>18755.91959623258</v>
      </c>
      <c r="I4" s="11">
        <v>18283.20074015281</v>
      </c>
      <c r="J4" s="11">
        <v>19414.544981875388</v>
      </c>
      <c r="K4" s="11">
        <v>20304.370395675236</v>
      </c>
      <c r="L4" s="11">
        <v>21640.802491088558</v>
      </c>
      <c r="M4" s="12">
        <f>SUM(C4:L4)</f>
        <v>178306.97992005572</v>
      </c>
      <c r="P4" s="15" t="s">
        <v>25</v>
      </c>
      <c r="Q4" s="23">
        <v>298.29802776313875</v>
      </c>
    </row>
    <row r="5" spans="2:17" ht="11.25">
      <c r="B5" s="3" t="s">
        <v>27</v>
      </c>
      <c r="C5" s="12">
        <v>175.32694166383254</v>
      </c>
      <c r="D5" s="12">
        <v>236.07016431793525</v>
      </c>
      <c r="E5" s="12">
        <v>300.7423815216441</v>
      </c>
      <c r="F5" s="12">
        <v>287.38023828982256</v>
      </c>
      <c r="G5" s="12">
        <v>385.19613489083974</v>
      </c>
      <c r="H5" s="12">
        <v>427.84971123958843</v>
      </c>
      <c r="I5" s="12">
        <v>415.0325146460328</v>
      </c>
      <c r="J5" s="12">
        <v>350.3761402693429</v>
      </c>
      <c r="K5" s="12">
        <v>318.1918850926131</v>
      </c>
      <c r="L5" s="12">
        <v>385.9667818769256</v>
      </c>
      <c r="M5" s="12">
        <f aca="true" t="shared" si="0" ref="M5:M68">SUM(C5:L5)</f>
        <v>3282.1328938085776</v>
      </c>
      <c r="P5" s="15" t="s">
        <v>26</v>
      </c>
      <c r="Q5" s="23">
        <v>178.3069799200557</v>
      </c>
    </row>
    <row r="6" spans="2:17" ht="11.25">
      <c r="B6" s="3" t="s">
        <v>28</v>
      </c>
      <c r="C6" s="12">
        <v>31.08942963747522</v>
      </c>
      <c r="D6" s="12">
        <v>30.11779645383447</v>
      </c>
      <c r="E6" s="12">
        <v>49.311770743883855</v>
      </c>
      <c r="F6" s="12">
        <v>54.38212070511561</v>
      </c>
      <c r="G6" s="12">
        <v>61.64457104045473</v>
      </c>
      <c r="H6" s="12">
        <v>54.835689181381625</v>
      </c>
      <c r="I6" s="12">
        <v>45.54275116352958</v>
      </c>
      <c r="J6" s="12">
        <v>70.59104783559269</v>
      </c>
      <c r="K6" s="12">
        <v>52.285391999820405</v>
      </c>
      <c r="L6" s="12">
        <v>45.47742628951747</v>
      </c>
      <c r="M6" s="12">
        <f t="shared" si="0"/>
        <v>495.2779950506057</v>
      </c>
      <c r="P6" s="15" t="s">
        <v>65</v>
      </c>
      <c r="Q6" s="23">
        <v>114.69743018424221</v>
      </c>
    </row>
    <row r="7" spans="2:17" ht="11.25">
      <c r="B7" s="3" t="s">
        <v>29</v>
      </c>
      <c r="C7" s="12">
        <v>160.45258097609855</v>
      </c>
      <c r="D7" s="12">
        <v>146.7348953805298</v>
      </c>
      <c r="E7" s="12">
        <v>194.82313444090303</v>
      </c>
      <c r="F7" s="12">
        <v>393.0211919449823</v>
      </c>
      <c r="G7" s="12">
        <v>324.9627233774935</v>
      </c>
      <c r="H7" s="12">
        <v>373.46371036746797</v>
      </c>
      <c r="I7" s="12">
        <v>178.4382964756103</v>
      </c>
      <c r="J7" s="12">
        <v>190.03554899188518</v>
      </c>
      <c r="K7" s="12">
        <v>213.77160294168564</v>
      </c>
      <c r="L7" s="12">
        <v>203.9324078868554</v>
      </c>
      <c r="M7" s="12">
        <f t="shared" si="0"/>
        <v>2379.6360927835117</v>
      </c>
      <c r="P7" s="15" t="s">
        <v>41</v>
      </c>
      <c r="Q7" s="23">
        <v>46.52995791965291</v>
      </c>
    </row>
    <row r="8" spans="2:17" ht="11.25">
      <c r="B8" s="3" t="s">
        <v>30</v>
      </c>
      <c r="C8" s="12">
        <v>227.57666096033554</v>
      </c>
      <c r="D8" s="12">
        <v>292.71993955891145</v>
      </c>
      <c r="E8" s="12">
        <v>286.9849649480692</v>
      </c>
      <c r="F8" s="12">
        <v>339.03173375759224</v>
      </c>
      <c r="G8" s="12">
        <v>664.6588744488942</v>
      </c>
      <c r="H8" s="12">
        <v>671.8982207688308</v>
      </c>
      <c r="I8" s="12">
        <v>503.3812426176666</v>
      </c>
      <c r="J8" s="12">
        <v>472.81180039231975</v>
      </c>
      <c r="K8" s="12">
        <v>330.6573146798762</v>
      </c>
      <c r="L8" s="12">
        <v>342.7371754923805</v>
      </c>
      <c r="M8" s="12">
        <f t="shared" si="0"/>
        <v>4132.457927624876</v>
      </c>
      <c r="P8" s="15" t="s">
        <v>74</v>
      </c>
      <c r="Q8" s="23">
        <v>43.23120281613098</v>
      </c>
    </row>
    <row r="9" spans="2:17" ht="11.25">
      <c r="B9" s="3" t="s">
        <v>31</v>
      </c>
      <c r="C9" s="12"/>
      <c r="D9" s="12"/>
      <c r="E9" s="12"/>
      <c r="F9" s="12"/>
      <c r="G9" s="12">
        <v>0.12678033465689606</v>
      </c>
      <c r="H9" s="12">
        <v>9.346066988784493</v>
      </c>
      <c r="I9" s="12">
        <v>8.347919897735961</v>
      </c>
      <c r="J9" s="12">
        <v>7.335305442600874</v>
      </c>
      <c r="K9" s="12">
        <v>6.240928626780343</v>
      </c>
      <c r="L9" s="12">
        <v>10.336701242731557</v>
      </c>
      <c r="M9" s="12">
        <f t="shared" si="0"/>
        <v>41.73370253329012</v>
      </c>
      <c r="P9" s="15" t="s">
        <v>89</v>
      </c>
      <c r="Q9" s="23">
        <v>40.725223938911</v>
      </c>
    </row>
    <row r="10" spans="2:17" ht="11.25">
      <c r="B10" s="3" t="s">
        <v>32</v>
      </c>
      <c r="C10" s="12">
        <v>214.53850741898265</v>
      </c>
      <c r="D10" s="12">
        <v>267.32435969665363</v>
      </c>
      <c r="E10" s="12">
        <v>270.6051035525189</v>
      </c>
      <c r="F10" s="12">
        <v>265.38683702158704</v>
      </c>
      <c r="G10" s="12">
        <v>309.64953393331433</v>
      </c>
      <c r="H10" s="12">
        <v>379.34212433307187</v>
      </c>
      <c r="I10" s="12">
        <v>363.138631624042</v>
      </c>
      <c r="J10" s="12">
        <v>319.2784935584414</v>
      </c>
      <c r="K10" s="12">
        <v>288.9518364525352</v>
      </c>
      <c r="L10" s="12">
        <v>258.5703645879798</v>
      </c>
      <c r="M10" s="12">
        <f t="shared" si="0"/>
        <v>2936.785792179127</v>
      </c>
      <c r="P10" s="15" t="s">
        <v>55</v>
      </c>
      <c r="Q10" s="23">
        <v>38.52920177680381</v>
      </c>
    </row>
    <row r="11" spans="2:17" ht="11.25">
      <c r="B11" s="3" t="s">
        <v>33</v>
      </c>
      <c r="C11" s="12">
        <v>44.15686211937326</v>
      </c>
      <c r="D11" s="12">
        <v>51.73664027384127</v>
      </c>
      <c r="E11" s="12">
        <v>81.77954625835528</v>
      </c>
      <c r="F11" s="12">
        <v>102.94309220571314</v>
      </c>
      <c r="G11" s="12">
        <v>141.48974203911575</v>
      </c>
      <c r="H11" s="12">
        <v>151.88740314284934</v>
      </c>
      <c r="I11" s="12">
        <v>141.7851708286557</v>
      </c>
      <c r="J11" s="12">
        <v>131.88518155603543</v>
      </c>
      <c r="K11" s="12">
        <v>177.28283408476983</v>
      </c>
      <c r="L11" s="12">
        <v>151.1336993752413</v>
      </c>
      <c r="M11" s="12">
        <f t="shared" si="0"/>
        <v>1176.0801718839502</v>
      </c>
      <c r="P11" s="15" t="s">
        <v>35</v>
      </c>
      <c r="Q11" s="23">
        <v>26.239972576457337</v>
      </c>
    </row>
    <row r="12" spans="2:17" ht="11.25">
      <c r="B12" s="3" t="s">
        <v>34</v>
      </c>
      <c r="C12" s="12">
        <v>531.4491884527037</v>
      </c>
      <c r="D12" s="12">
        <v>878.1705881773436</v>
      </c>
      <c r="E12" s="12">
        <v>1033.5820978027555</v>
      </c>
      <c r="F12" s="12">
        <v>953.5138789513264</v>
      </c>
      <c r="G12" s="12">
        <v>842.2901293493658</v>
      </c>
      <c r="H12" s="12">
        <v>1385.517724045482</v>
      </c>
      <c r="I12" s="12">
        <v>1718.9703083429863</v>
      </c>
      <c r="J12" s="12">
        <v>1572.8351681911292</v>
      </c>
      <c r="K12" s="12">
        <v>1792.2023983244903</v>
      </c>
      <c r="L12" s="12">
        <v>1467.5977171381035</v>
      </c>
      <c r="M12" s="12">
        <f t="shared" si="0"/>
        <v>12176.129198775689</v>
      </c>
      <c r="P12" s="15" t="s">
        <v>54</v>
      </c>
      <c r="Q12" s="23">
        <v>13.500939615642437</v>
      </c>
    </row>
    <row r="13" spans="2:17" ht="11.25">
      <c r="B13" s="3" t="s">
        <v>35</v>
      </c>
      <c r="C13" s="12">
        <v>1447.5274053106305</v>
      </c>
      <c r="D13" s="12">
        <v>1520.382346773924</v>
      </c>
      <c r="E13" s="12">
        <v>1834.0274948232557</v>
      </c>
      <c r="F13" s="12">
        <v>1980.400744377869</v>
      </c>
      <c r="G13" s="12">
        <v>2740.797907433497</v>
      </c>
      <c r="H13" s="12">
        <v>2621.3157662174763</v>
      </c>
      <c r="I13" s="12">
        <v>2258.2002604184418</v>
      </c>
      <c r="J13" s="12">
        <v>2982.249641238555</v>
      </c>
      <c r="K13" s="12">
        <v>3889.407460053695</v>
      </c>
      <c r="L13" s="12">
        <v>4965.663549809993</v>
      </c>
      <c r="M13" s="12">
        <f t="shared" si="0"/>
        <v>26239.972576457338</v>
      </c>
      <c r="P13" s="15" t="s">
        <v>34</v>
      </c>
      <c r="Q13" s="23">
        <v>12.176129198775689</v>
      </c>
    </row>
    <row r="14" spans="2:17" ht="11.25">
      <c r="B14" s="3" t="s">
        <v>36</v>
      </c>
      <c r="C14" s="12">
        <v>25.49064306971445</v>
      </c>
      <c r="D14" s="12">
        <v>12.330970782034193</v>
      </c>
      <c r="E14" s="12">
        <v>10.778162696178372</v>
      </c>
      <c r="F14" s="12">
        <v>13.727162298209514</v>
      </c>
      <c r="G14" s="12">
        <v>15.390115789859838</v>
      </c>
      <c r="H14" s="12">
        <v>15.925774258659617</v>
      </c>
      <c r="I14" s="12">
        <v>0.08894709701011883</v>
      </c>
      <c r="J14" s="12">
        <v>0.05858708139366409</v>
      </c>
      <c r="K14" s="12">
        <v>0.013743550106810026</v>
      </c>
      <c r="L14" s="12">
        <v>0.004904159733777038</v>
      </c>
      <c r="M14" s="12">
        <f t="shared" si="0"/>
        <v>93.80901078290036</v>
      </c>
      <c r="P14" s="15" t="s">
        <v>66</v>
      </c>
      <c r="Q14" s="23">
        <v>8.855264239088864</v>
      </c>
    </row>
    <row r="15" spans="2:17" ht="11.25">
      <c r="B15" s="3" t="s">
        <v>37</v>
      </c>
      <c r="C15" s="12"/>
      <c r="D15" s="12"/>
      <c r="E15" s="12"/>
      <c r="F15" s="12"/>
      <c r="G15" s="12"/>
      <c r="H15" s="12"/>
      <c r="I15" s="12"/>
      <c r="J15" s="12"/>
      <c r="K15" s="12">
        <v>5.843170418295997</v>
      </c>
      <c r="L15" s="12">
        <v>0.39520367000000006</v>
      </c>
      <c r="M15" s="12">
        <f t="shared" si="0"/>
        <v>6.238374088295997</v>
      </c>
      <c r="P15" s="15" t="s">
        <v>68</v>
      </c>
      <c r="Q15" s="23">
        <v>6.690522465607872</v>
      </c>
    </row>
    <row r="16" spans="2:17" ht="11.25">
      <c r="B16" s="3" t="s">
        <v>38</v>
      </c>
      <c r="C16" s="12"/>
      <c r="D16" s="12"/>
      <c r="E16" s="12"/>
      <c r="F16" s="12"/>
      <c r="G16" s="12"/>
      <c r="H16" s="12">
        <v>7.926397559030766</v>
      </c>
      <c r="I16" s="12">
        <v>8.88700171270666</v>
      </c>
      <c r="J16" s="12">
        <v>10.69766085822529</v>
      </c>
      <c r="K16" s="12">
        <v>8.900859373221543</v>
      </c>
      <c r="L16" s="12">
        <v>6.643833000000001</v>
      </c>
      <c r="M16" s="12">
        <f t="shared" si="0"/>
        <v>43.05575250318426</v>
      </c>
      <c r="P16" s="15" t="s">
        <v>56</v>
      </c>
      <c r="Q16" s="23">
        <v>5.293617658840867</v>
      </c>
    </row>
    <row r="17" spans="2:17" ht="11.25">
      <c r="B17" s="3" t="s">
        <v>39</v>
      </c>
      <c r="C17" s="12">
        <v>34.01127453785312</v>
      </c>
      <c r="D17" s="12">
        <v>33.970806372717625</v>
      </c>
      <c r="E17" s="12">
        <v>59.36529093851832</v>
      </c>
      <c r="F17" s="12">
        <v>52.99171566609455</v>
      </c>
      <c r="G17" s="12">
        <v>60.564884382936334</v>
      </c>
      <c r="H17" s="12">
        <v>60.351520421899515</v>
      </c>
      <c r="I17" s="12">
        <v>47.255027731411346</v>
      </c>
      <c r="J17" s="12">
        <v>46.81705551277251</v>
      </c>
      <c r="K17" s="12">
        <v>43.3882069383459</v>
      </c>
      <c r="L17" s="12">
        <v>32.58518200776484</v>
      </c>
      <c r="M17" s="12">
        <f t="shared" si="0"/>
        <v>471.3009645103141</v>
      </c>
      <c r="P17" s="15" t="s">
        <v>67</v>
      </c>
      <c r="Q17" s="23">
        <v>5.207006200701948</v>
      </c>
    </row>
    <row r="18" spans="2:17" ht="11.25">
      <c r="B18" s="3" t="s">
        <v>40</v>
      </c>
      <c r="C18" s="12">
        <v>217.01749324093538</v>
      </c>
      <c r="D18" s="12">
        <v>299.9994332834986</v>
      </c>
      <c r="E18" s="12">
        <v>178.5887379720365</v>
      </c>
      <c r="F18" s="12">
        <v>111.83168093568628</v>
      </c>
      <c r="G18" s="12">
        <v>163.52168988761446</v>
      </c>
      <c r="H18" s="12">
        <v>138.49726662214485</v>
      </c>
      <c r="I18" s="12">
        <v>79.77288521291143</v>
      </c>
      <c r="J18" s="12">
        <v>98.77882956913909</v>
      </c>
      <c r="K18" s="12">
        <v>74.17613300231923</v>
      </c>
      <c r="L18" s="12">
        <v>194.902066379279</v>
      </c>
      <c r="M18" s="12">
        <f t="shared" si="0"/>
        <v>1557.0862161055647</v>
      </c>
      <c r="P18" s="15" t="s">
        <v>44</v>
      </c>
      <c r="Q18" s="23">
        <v>5.051884599731281</v>
      </c>
    </row>
    <row r="19" spans="2:17" ht="11.25">
      <c r="B19" s="3" t="s">
        <v>41</v>
      </c>
      <c r="C19" s="12">
        <v>3069.7694829351767</v>
      </c>
      <c r="D19" s="12">
        <v>3612.0971282790865</v>
      </c>
      <c r="E19" s="12">
        <v>4414.038310230838</v>
      </c>
      <c r="F19" s="12">
        <v>3937.1498501901947</v>
      </c>
      <c r="G19" s="12">
        <v>4914.451501307639</v>
      </c>
      <c r="H19" s="12">
        <v>4271.510886778543</v>
      </c>
      <c r="I19" s="12">
        <v>4928.659308557752</v>
      </c>
      <c r="J19" s="12">
        <v>5726.646293123848</v>
      </c>
      <c r="K19" s="12">
        <v>5717.226455037663</v>
      </c>
      <c r="L19" s="12">
        <v>5938.408703212168</v>
      </c>
      <c r="M19" s="12">
        <f t="shared" si="0"/>
        <v>46529.95791965291</v>
      </c>
      <c r="P19" s="15" t="s">
        <v>46</v>
      </c>
      <c r="Q19" s="23">
        <v>4.236011910095945</v>
      </c>
    </row>
    <row r="20" spans="2:17" ht="11.25">
      <c r="B20" s="3" t="s">
        <v>42</v>
      </c>
      <c r="C20" s="12">
        <v>152.80216836275483</v>
      </c>
      <c r="D20" s="12">
        <v>167.09449557536757</v>
      </c>
      <c r="E20" s="12">
        <v>255.9796318370607</v>
      </c>
      <c r="F20" s="12">
        <v>290.96042011485014</v>
      </c>
      <c r="G20" s="12">
        <v>362.10998823931294</v>
      </c>
      <c r="H20" s="12">
        <v>418.24571229430126</v>
      </c>
      <c r="I20" s="12">
        <v>441.7415108475012</v>
      </c>
      <c r="J20" s="12">
        <v>539.519331807561</v>
      </c>
      <c r="K20" s="12">
        <v>506.7889723317496</v>
      </c>
      <c r="L20" s="12">
        <v>587.5619429999999</v>
      </c>
      <c r="M20" s="12">
        <f t="shared" si="0"/>
        <v>3722.8041744104585</v>
      </c>
      <c r="P20" s="15" t="s">
        <v>30</v>
      </c>
      <c r="Q20" s="23">
        <v>4.132457927624876</v>
      </c>
    </row>
    <row r="21" spans="2:17" ht="11.25">
      <c r="B21" s="3" t="s">
        <v>43</v>
      </c>
      <c r="C21" s="12">
        <v>16.53823277244737</v>
      </c>
      <c r="D21" s="12">
        <v>36.65001187377302</v>
      </c>
      <c r="E21" s="12">
        <v>36.68798162014252</v>
      </c>
      <c r="F21" s="12">
        <v>28.020112567524023</v>
      </c>
      <c r="G21" s="12">
        <v>33.599674243621195</v>
      </c>
      <c r="H21" s="12">
        <v>35.2562412847259</v>
      </c>
      <c r="I21" s="12">
        <v>36.627629689646945</v>
      </c>
      <c r="J21" s="12">
        <v>37.13011360760803</v>
      </c>
      <c r="K21" s="12">
        <v>37.41321135005164</v>
      </c>
      <c r="L21" s="12">
        <v>32.33425834719912</v>
      </c>
      <c r="M21" s="12">
        <f t="shared" si="0"/>
        <v>330.25746735673977</v>
      </c>
      <c r="P21" s="15" t="s">
        <v>51</v>
      </c>
      <c r="Q21" s="23">
        <v>4.077176193950112</v>
      </c>
    </row>
    <row r="22" spans="2:17" ht="11.25">
      <c r="B22" s="3" t="s">
        <v>44</v>
      </c>
      <c r="C22" s="12">
        <v>519.8188847457983</v>
      </c>
      <c r="D22" s="12">
        <v>400.81219128227144</v>
      </c>
      <c r="E22" s="12">
        <v>456.92533908117764</v>
      </c>
      <c r="F22" s="12">
        <v>513.4358637994748</v>
      </c>
      <c r="G22" s="12">
        <v>374.4965622292129</v>
      </c>
      <c r="H22" s="12">
        <v>479.8894182639512</v>
      </c>
      <c r="I22" s="12">
        <v>601.3380143385187</v>
      </c>
      <c r="J22" s="12">
        <v>617.4454678613971</v>
      </c>
      <c r="K22" s="12">
        <v>564.4324777849879</v>
      </c>
      <c r="L22" s="12">
        <v>523.2903803444909</v>
      </c>
      <c r="M22" s="12">
        <f t="shared" si="0"/>
        <v>5051.884599731281</v>
      </c>
      <c r="P22" s="15" t="s">
        <v>42</v>
      </c>
      <c r="Q22" s="23">
        <v>3.7228041744104585</v>
      </c>
    </row>
    <row r="23" spans="2:17" ht="11.25">
      <c r="B23" s="3" t="s">
        <v>45</v>
      </c>
      <c r="C23" s="12">
        <v>27.679505733122923</v>
      </c>
      <c r="D23" s="12">
        <v>28.833692853532064</v>
      </c>
      <c r="E23" s="12">
        <v>29.74306046292144</v>
      </c>
      <c r="F23" s="12">
        <v>41.65936655783302</v>
      </c>
      <c r="G23" s="12">
        <v>33.805285156774026</v>
      </c>
      <c r="H23" s="12">
        <v>73.70854651263845</v>
      </c>
      <c r="I23" s="12">
        <v>83.59282243831086</v>
      </c>
      <c r="J23" s="12">
        <v>79.85737756645503</v>
      </c>
      <c r="K23" s="12">
        <v>110.21806879314725</v>
      </c>
      <c r="L23" s="12">
        <v>106.60792462696975</v>
      </c>
      <c r="M23" s="12">
        <f t="shared" si="0"/>
        <v>615.7056507017048</v>
      </c>
      <c r="P23" s="15" t="s">
        <v>52</v>
      </c>
      <c r="Q23" s="23">
        <v>3.461760597042757</v>
      </c>
    </row>
    <row r="24" spans="2:17" ht="11.25">
      <c r="B24" s="3" t="s">
        <v>46</v>
      </c>
      <c r="C24" s="12">
        <v>293.71809128868307</v>
      </c>
      <c r="D24" s="12">
        <v>491.7445578374189</v>
      </c>
      <c r="E24" s="12">
        <v>355.2996687278373</v>
      </c>
      <c r="F24" s="12">
        <v>315.9869919251911</v>
      </c>
      <c r="G24" s="12">
        <v>358.0035240850255</v>
      </c>
      <c r="H24" s="12">
        <v>481.912516715264</v>
      </c>
      <c r="I24" s="12">
        <v>513.634366269614</v>
      </c>
      <c r="J24" s="12">
        <v>459.20187058187867</v>
      </c>
      <c r="K24" s="12">
        <v>484.8576986307069</v>
      </c>
      <c r="L24" s="12">
        <v>481.6526240343247</v>
      </c>
      <c r="M24" s="12">
        <f t="shared" si="0"/>
        <v>4236.011910095945</v>
      </c>
      <c r="P24" s="15" t="s">
        <v>27</v>
      </c>
      <c r="Q24" s="23">
        <v>3.2821328938085776</v>
      </c>
    </row>
    <row r="25" spans="2:17" ht="11.25">
      <c r="B25" s="3" t="s">
        <v>47</v>
      </c>
      <c r="C25" s="12"/>
      <c r="D25" s="12"/>
      <c r="E25" s="12"/>
      <c r="F25" s="12"/>
      <c r="G25" s="12"/>
      <c r="H25" s="12"/>
      <c r="I25" s="12"/>
      <c r="J25" s="12">
        <v>3.362378578594466</v>
      </c>
      <c r="K25" s="12">
        <v>22.591263684792565</v>
      </c>
      <c r="L25" s="12">
        <v>31.115570949996002</v>
      </c>
      <c r="M25" s="12">
        <f t="shared" si="0"/>
        <v>57.06921321338304</v>
      </c>
      <c r="P25" s="15" t="s">
        <v>64</v>
      </c>
      <c r="Q25" s="23">
        <v>3.2307710635505438</v>
      </c>
    </row>
    <row r="26" spans="2:17" ht="11.25">
      <c r="B26" s="3" t="s">
        <v>48</v>
      </c>
      <c r="C26" s="12">
        <v>28.12179622385475</v>
      </c>
      <c r="D26" s="12">
        <v>30.094705775265524</v>
      </c>
      <c r="E26" s="12">
        <v>43.593310194984134</v>
      </c>
      <c r="F26" s="12">
        <v>26.978385749700013</v>
      </c>
      <c r="G26" s="12">
        <v>75.93392036640755</v>
      </c>
      <c r="H26" s="12">
        <v>47.127696431266536</v>
      </c>
      <c r="I26" s="12">
        <v>49.284480382211704</v>
      </c>
      <c r="J26" s="12">
        <v>27.917722057065347</v>
      </c>
      <c r="K26" s="12">
        <v>40.34031253437382</v>
      </c>
      <c r="L26" s="12">
        <v>22.405282307265672</v>
      </c>
      <c r="M26" s="12">
        <f t="shared" si="0"/>
        <v>391.79761202239507</v>
      </c>
      <c r="P26" s="15" t="s">
        <v>77</v>
      </c>
      <c r="Q26" s="23">
        <v>3.2265326615496064</v>
      </c>
    </row>
    <row r="27" spans="2:17" ht="11.25">
      <c r="B27" s="3" t="s">
        <v>49</v>
      </c>
      <c r="C27" s="12"/>
      <c r="D27" s="12"/>
      <c r="E27" s="12"/>
      <c r="F27" s="12"/>
      <c r="G27" s="12"/>
      <c r="H27" s="12"/>
      <c r="I27" s="12"/>
      <c r="J27" s="12">
        <v>0.9082827506990309</v>
      </c>
      <c r="K27" s="12">
        <v>0.5722505270511198</v>
      </c>
      <c r="L27" s="12">
        <v>0.7731900000000002</v>
      </c>
      <c r="M27" s="12">
        <f t="shared" si="0"/>
        <v>2.253723277750151</v>
      </c>
      <c r="P27" s="15" t="s">
        <v>32</v>
      </c>
      <c r="Q27" s="23">
        <v>2.9367857921791267</v>
      </c>
    </row>
    <row r="28" spans="2:17" ht="11.25">
      <c r="B28" s="3" t="s">
        <v>50</v>
      </c>
      <c r="C28" s="12"/>
      <c r="D28" s="12"/>
      <c r="E28" s="12"/>
      <c r="F28" s="12"/>
      <c r="G28" s="12">
        <v>3.3415238253200394</v>
      </c>
      <c r="H28" s="12">
        <v>2.518756525005024</v>
      </c>
      <c r="I28" s="12">
        <v>0.8114668996252569</v>
      </c>
      <c r="J28" s="12">
        <v>0.9388142847335188</v>
      </c>
      <c r="K28" s="12">
        <v>0.5266977482928743</v>
      </c>
      <c r="L28" s="12">
        <v>0.5449075097060454</v>
      </c>
      <c r="M28" s="12">
        <f t="shared" si="0"/>
        <v>8.682166792682759</v>
      </c>
      <c r="P28" s="15" t="s">
        <v>53</v>
      </c>
      <c r="Q28" s="23">
        <v>2.759780630274102</v>
      </c>
    </row>
    <row r="29" spans="2:17" ht="11.25">
      <c r="B29" s="3" t="s">
        <v>51</v>
      </c>
      <c r="C29" s="12">
        <v>359.5230040782854</v>
      </c>
      <c r="D29" s="12">
        <v>365.6338172765639</v>
      </c>
      <c r="E29" s="12">
        <v>612.5504165087281</v>
      </c>
      <c r="F29" s="12">
        <v>825.846395493315</v>
      </c>
      <c r="G29" s="12">
        <v>1047.7562069121775</v>
      </c>
      <c r="H29" s="12">
        <v>474.4714147404484</v>
      </c>
      <c r="I29" s="12">
        <v>119.10586845341855</v>
      </c>
      <c r="J29" s="12">
        <v>124.01289600785509</v>
      </c>
      <c r="K29" s="12">
        <v>80.78580819680475</v>
      </c>
      <c r="L29" s="12">
        <v>67.49036628251471</v>
      </c>
      <c r="M29" s="12">
        <f t="shared" si="0"/>
        <v>4077.1761939501116</v>
      </c>
      <c r="P29" s="15" t="s">
        <v>29</v>
      </c>
      <c r="Q29" s="23">
        <v>2.3796360927835116</v>
      </c>
    </row>
    <row r="30" spans="2:17" ht="11.25">
      <c r="B30" s="3" t="s">
        <v>52</v>
      </c>
      <c r="C30" s="12">
        <v>301.12092848598337</v>
      </c>
      <c r="D30" s="12">
        <v>334.3144416477515</v>
      </c>
      <c r="E30" s="12">
        <v>324.42268521744745</v>
      </c>
      <c r="F30" s="12">
        <v>392.62413292917165</v>
      </c>
      <c r="G30" s="12">
        <v>288.5981482267299</v>
      </c>
      <c r="H30" s="12">
        <v>331.12524445604316</v>
      </c>
      <c r="I30" s="12">
        <v>399.31690003860075</v>
      </c>
      <c r="J30" s="12">
        <v>403.8344134204607</v>
      </c>
      <c r="K30" s="12">
        <v>357.3233116770741</v>
      </c>
      <c r="L30" s="12">
        <v>329.0803909434947</v>
      </c>
      <c r="M30" s="12">
        <f t="shared" si="0"/>
        <v>3461.760597042757</v>
      </c>
      <c r="P30" s="15" t="s">
        <v>75</v>
      </c>
      <c r="Q30" s="23">
        <v>2.3079339314967195</v>
      </c>
    </row>
    <row r="31" spans="2:17" ht="11.25">
      <c r="B31" s="3" t="s">
        <v>53</v>
      </c>
      <c r="C31" s="12">
        <v>262.460102709717</v>
      </c>
      <c r="D31" s="12">
        <v>240.42566454994608</v>
      </c>
      <c r="E31" s="12">
        <v>258.7743796370334</v>
      </c>
      <c r="F31" s="12">
        <v>235.53721799212113</v>
      </c>
      <c r="G31" s="12">
        <v>225.10980295793146</v>
      </c>
      <c r="H31" s="12">
        <v>236.54640820391316</v>
      </c>
      <c r="I31" s="12">
        <v>259.313819647559</v>
      </c>
      <c r="J31" s="12">
        <v>279.5672746925586</v>
      </c>
      <c r="K31" s="12">
        <v>379.021270077648</v>
      </c>
      <c r="L31" s="12">
        <v>383.024689805674</v>
      </c>
      <c r="M31" s="12">
        <f t="shared" si="0"/>
        <v>2759.780630274102</v>
      </c>
      <c r="P31" s="15" t="s">
        <v>60</v>
      </c>
      <c r="Q31" s="23">
        <v>1.9404545665655633</v>
      </c>
    </row>
    <row r="32" spans="2:17" ht="11.25">
      <c r="B32" s="3" t="s">
        <v>54</v>
      </c>
      <c r="C32" s="12">
        <v>414.06753224401984</v>
      </c>
      <c r="D32" s="12">
        <v>1181.5059261744404</v>
      </c>
      <c r="E32" s="12">
        <v>1231.5369709326803</v>
      </c>
      <c r="F32" s="12">
        <v>1371.5495602485962</v>
      </c>
      <c r="G32" s="12">
        <v>1291.7367457834055</v>
      </c>
      <c r="H32" s="12">
        <v>1361.7339473041454</v>
      </c>
      <c r="I32" s="12">
        <v>1387.8223588368883</v>
      </c>
      <c r="J32" s="12">
        <v>1426.832567135733</v>
      </c>
      <c r="K32" s="12">
        <v>1600.1418321742806</v>
      </c>
      <c r="L32" s="12">
        <v>2234.012174808249</v>
      </c>
      <c r="M32" s="12">
        <f t="shared" si="0"/>
        <v>13500.939615642437</v>
      </c>
      <c r="P32" s="15" t="s">
        <v>40</v>
      </c>
      <c r="Q32" s="23">
        <v>1.5570862161055647</v>
      </c>
    </row>
    <row r="33" spans="2:17" ht="11.25">
      <c r="B33" s="3" t="s">
        <v>55</v>
      </c>
      <c r="C33" s="12">
        <v>5085.703909984605</v>
      </c>
      <c r="D33" s="12">
        <v>3746.63970370196</v>
      </c>
      <c r="E33" s="12">
        <v>3955.5309233406806</v>
      </c>
      <c r="F33" s="12">
        <v>3886.135513982609</v>
      </c>
      <c r="G33" s="12">
        <v>4447.3752687443</v>
      </c>
      <c r="H33" s="12">
        <v>4243.715431575669</v>
      </c>
      <c r="I33" s="12">
        <v>3693.1112359844196</v>
      </c>
      <c r="J33" s="12">
        <v>3433.619717901508</v>
      </c>
      <c r="K33" s="12">
        <v>3200.816999588056</v>
      </c>
      <c r="L33" s="12">
        <v>2836.553071999999</v>
      </c>
      <c r="M33" s="12">
        <f t="shared" si="0"/>
        <v>38529.201776803806</v>
      </c>
      <c r="P33" s="15" t="s">
        <v>83</v>
      </c>
      <c r="Q33" s="23">
        <v>1.4522777830846998</v>
      </c>
    </row>
    <row r="34" spans="2:17" ht="15" customHeight="1">
      <c r="B34" s="2" t="s">
        <v>56</v>
      </c>
      <c r="C34" s="11"/>
      <c r="D34" s="11"/>
      <c r="E34" s="11"/>
      <c r="F34" s="11">
        <v>102.01720534207833</v>
      </c>
      <c r="G34" s="11">
        <v>578.0756477658081</v>
      </c>
      <c r="H34" s="11">
        <v>435.4874729743414</v>
      </c>
      <c r="I34" s="11">
        <v>497.6618972353052</v>
      </c>
      <c r="J34" s="11">
        <v>1342.2331793987034</v>
      </c>
      <c r="K34" s="11">
        <v>1044.9506248619514</v>
      </c>
      <c r="L34" s="11">
        <v>1293.19163126268</v>
      </c>
      <c r="M34" s="12">
        <f t="shared" si="0"/>
        <v>5293.617658840867</v>
      </c>
      <c r="P34" s="15" t="s">
        <v>33</v>
      </c>
      <c r="Q34" s="23">
        <v>1.1760801718839502</v>
      </c>
    </row>
    <row r="35" spans="2:17" ht="11.25">
      <c r="B35" s="3" t="s">
        <v>57</v>
      </c>
      <c r="C35" s="12"/>
      <c r="D35" s="12"/>
      <c r="E35" s="12"/>
      <c r="F35" s="12"/>
      <c r="G35" s="12"/>
      <c r="H35" s="12"/>
      <c r="I35" s="12"/>
      <c r="J35" s="12"/>
      <c r="K35" s="12">
        <v>0.24315962103459104</v>
      </c>
      <c r="L35" s="12">
        <v>0.16645</v>
      </c>
      <c r="M35" s="12">
        <f t="shared" si="0"/>
        <v>0.40960962103459103</v>
      </c>
      <c r="P35" s="15" t="s">
        <v>76</v>
      </c>
      <c r="Q35" s="23">
        <v>1.010157541850889</v>
      </c>
    </row>
    <row r="36" spans="2:17" ht="11.25">
      <c r="B36" s="3" t="s">
        <v>58</v>
      </c>
      <c r="C36" s="12"/>
      <c r="D36" s="12"/>
      <c r="E36" s="12"/>
      <c r="F36" s="12"/>
      <c r="G36" s="12"/>
      <c r="H36" s="12"/>
      <c r="I36" s="12"/>
      <c r="J36" s="12">
        <v>0.9744524794699663</v>
      </c>
      <c r="K36" s="12">
        <v>1.8413486965130479</v>
      </c>
      <c r="L36" s="12">
        <v>1.349972268441486</v>
      </c>
      <c r="M36" s="12">
        <f t="shared" si="0"/>
        <v>4.1657734444245005</v>
      </c>
      <c r="P36" s="15" t="s">
        <v>45</v>
      </c>
      <c r="Q36" s="23">
        <v>0.6157056507017048</v>
      </c>
    </row>
    <row r="37" spans="2:17" ht="11.25">
      <c r="B37" s="3" t="s">
        <v>59</v>
      </c>
      <c r="C37" s="12"/>
      <c r="D37" s="12"/>
      <c r="E37" s="12"/>
      <c r="F37" s="12"/>
      <c r="G37" s="12"/>
      <c r="H37" s="12"/>
      <c r="I37" s="12"/>
      <c r="J37" s="12">
        <v>0.07031249456469693</v>
      </c>
      <c r="K37" s="12">
        <v>0.16633511757895142</v>
      </c>
      <c r="L37" s="12">
        <v>0.6720439100000001</v>
      </c>
      <c r="M37" s="12">
        <f t="shared" si="0"/>
        <v>0.9086915221436485</v>
      </c>
      <c r="P37" s="15" t="s">
        <v>28</v>
      </c>
      <c r="Q37" s="23">
        <v>0.49527799505060566</v>
      </c>
    </row>
    <row r="38" spans="2:17" ht="11.25">
      <c r="B38" s="3" t="s">
        <v>60</v>
      </c>
      <c r="C38" s="12"/>
      <c r="D38" s="12"/>
      <c r="E38" s="12"/>
      <c r="F38" s="12"/>
      <c r="G38" s="12">
        <v>417.39019358938185</v>
      </c>
      <c r="H38" s="12">
        <v>322.43848692703267</v>
      </c>
      <c r="I38" s="12">
        <v>304.39147198785633</v>
      </c>
      <c r="J38" s="12">
        <v>239.78437326181617</v>
      </c>
      <c r="K38" s="12">
        <v>252.8687848574015</v>
      </c>
      <c r="L38" s="12">
        <v>403.5812559420744</v>
      </c>
      <c r="M38" s="12">
        <f t="shared" si="0"/>
        <v>1940.4545665655633</v>
      </c>
      <c r="P38" s="15" t="s">
        <v>82</v>
      </c>
      <c r="Q38" s="23">
        <v>0.4764502237709151</v>
      </c>
    </row>
    <row r="39" spans="2:17" ht="11.25">
      <c r="B39" s="3" t="s">
        <v>61</v>
      </c>
      <c r="C39" s="12"/>
      <c r="D39" s="12"/>
      <c r="E39" s="12"/>
      <c r="F39" s="12"/>
      <c r="G39" s="12"/>
      <c r="H39" s="12"/>
      <c r="I39" s="12"/>
      <c r="J39" s="12"/>
      <c r="K39" s="12">
        <v>0.14472450439227866</v>
      </c>
      <c r="L39" s="12">
        <v>0.554581508596783</v>
      </c>
      <c r="M39" s="12">
        <f t="shared" si="0"/>
        <v>0.6993060129890617</v>
      </c>
      <c r="P39" s="15" t="s">
        <v>39</v>
      </c>
      <c r="Q39" s="23">
        <v>0.4713009645103141</v>
      </c>
    </row>
    <row r="40" spans="2:17" ht="11.25">
      <c r="B40" s="3" t="s">
        <v>62</v>
      </c>
      <c r="C40" s="12"/>
      <c r="D40" s="12"/>
      <c r="E40" s="12"/>
      <c r="F40" s="12"/>
      <c r="G40" s="12"/>
      <c r="H40" s="12"/>
      <c r="I40" s="12"/>
      <c r="J40" s="12"/>
      <c r="K40" s="12">
        <v>0.8498851299758013</v>
      </c>
      <c r="L40" s="12">
        <v>0.49857563356720186</v>
      </c>
      <c r="M40" s="12">
        <f t="shared" si="0"/>
        <v>1.3484607635430033</v>
      </c>
      <c r="P40" s="15" t="s">
        <v>72</v>
      </c>
      <c r="Q40" s="23">
        <v>0.4001056009991981</v>
      </c>
    </row>
    <row r="41" spans="2:17" ht="11.25">
      <c r="B41" s="3" t="s">
        <v>63</v>
      </c>
      <c r="C41" s="12"/>
      <c r="D41" s="12"/>
      <c r="E41" s="12"/>
      <c r="F41" s="12">
        <v>24.842226203445424</v>
      </c>
      <c r="G41" s="12">
        <v>90.01796115718075</v>
      </c>
      <c r="H41" s="12"/>
      <c r="I41" s="12"/>
      <c r="J41" s="12"/>
      <c r="K41" s="12"/>
      <c r="L41" s="12"/>
      <c r="M41" s="12">
        <f t="shared" si="0"/>
        <v>114.86018736062617</v>
      </c>
      <c r="P41" s="15" t="s">
        <v>48</v>
      </c>
      <c r="Q41" s="23">
        <v>0.39179761202239505</v>
      </c>
    </row>
    <row r="42" spans="2:17" ht="11.25">
      <c r="B42" s="3" t="s">
        <v>64</v>
      </c>
      <c r="C42" s="12"/>
      <c r="D42" s="12"/>
      <c r="E42" s="12"/>
      <c r="F42" s="12">
        <v>77.1749791386329</v>
      </c>
      <c r="G42" s="12">
        <v>70.66749301924551</v>
      </c>
      <c r="H42" s="12">
        <v>113.04898604730873</v>
      </c>
      <c r="I42" s="12">
        <v>193.27042524744888</v>
      </c>
      <c r="J42" s="12">
        <v>1101.4040411628525</v>
      </c>
      <c r="K42" s="12">
        <v>788.8363869350552</v>
      </c>
      <c r="L42" s="12">
        <v>886.3687520000001</v>
      </c>
      <c r="M42" s="12">
        <f t="shared" si="0"/>
        <v>3230.7710635505437</v>
      </c>
      <c r="P42" s="15" t="s">
        <v>43</v>
      </c>
      <c r="Q42" s="23">
        <v>0.3302574673567398</v>
      </c>
    </row>
    <row r="43" spans="2:17" ht="12">
      <c r="B43" s="2" t="s">
        <v>65</v>
      </c>
      <c r="C43" s="11">
        <v>5215.103754188107</v>
      </c>
      <c r="D43" s="11">
        <v>6061.53348903362</v>
      </c>
      <c r="E43" s="11">
        <v>7294.066824339363</v>
      </c>
      <c r="F43" s="11">
        <v>9737.247952927002</v>
      </c>
      <c r="G43" s="11">
        <v>9592.472795101725</v>
      </c>
      <c r="H43" s="11">
        <v>13229.84963998025</v>
      </c>
      <c r="I43" s="11">
        <v>14856.261082531477</v>
      </c>
      <c r="J43" s="11">
        <v>15266.7484083929</v>
      </c>
      <c r="K43" s="11">
        <v>16562.65818216433</v>
      </c>
      <c r="L43" s="11">
        <v>16881.488055583442</v>
      </c>
      <c r="M43" s="12">
        <f t="shared" si="0"/>
        <v>114697.43018424221</v>
      </c>
      <c r="P43" s="15" t="s">
        <v>69</v>
      </c>
      <c r="Q43" s="23">
        <v>0.29323918934693377</v>
      </c>
    </row>
    <row r="44" spans="2:17" ht="11.25">
      <c r="B44" s="3" t="s">
        <v>66</v>
      </c>
      <c r="C44" s="12">
        <v>298.4177549680326</v>
      </c>
      <c r="D44" s="12">
        <v>328.92889835363513</v>
      </c>
      <c r="E44" s="12">
        <v>486.7829215984996</v>
      </c>
      <c r="F44" s="12">
        <v>1621.6620431625695</v>
      </c>
      <c r="G44" s="12">
        <v>895.793841136235</v>
      </c>
      <c r="H44" s="12">
        <v>1029.6879548942961</v>
      </c>
      <c r="I44" s="12">
        <v>935.8833677551554</v>
      </c>
      <c r="J44" s="12">
        <v>1097.790272985102</v>
      </c>
      <c r="K44" s="12">
        <v>937.2254642353404</v>
      </c>
      <c r="L44" s="12">
        <v>1223.0917200000004</v>
      </c>
      <c r="M44" s="12">
        <f t="shared" si="0"/>
        <v>8855.264239088865</v>
      </c>
      <c r="P44" s="15" t="s">
        <v>84</v>
      </c>
      <c r="Q44" s="23">
        <v>0.2829789638839103</v>
      </c>
    </row>
    <row r="45" spans="2:17" ht="11.25">
      <c r="B45" s="3" t="s">
        <v>67</v>
      </c>
      <c r="C45" s="12"/>
      <c r="D45" s="12"/>
      <c r="E45" s="12">
        <v>685.7385616804901</v>
      </c>
      <c r="F45" s="12">
        <v>589.8011806329015</v>
      </c>
      <c r="G45" s="12">
        <v>843.3154310804076</v>
      </c>
      <c r="H45" s="12">
        <v>618.3717354243719</v>
      </c>
      <c r="I45" s="12">
        <v>673.2567133537598</v>
      </c>
      <c r="J45" s="12">
        <v>677.0272223657992</v>
      </c>
      <c r="K45" s="12">
        <v>632.6391394088988</v>
      </c>
      <c r="L45" s="12">
        <v>486.8562167553191</v>
      </c>
      <c r="M45" s="12">
        <f t="shared" si="0"/>
        <v>5207.006200701948</v>
      </c>
      <c r="P45" s="15" t="s">
        <v>91</v>
      </c>
      <c r="Q45" s="23">
        <v>0.18626591273091464</v>
      </c>
    </row>
    <row r="46" spans="2:17" ht="11.25">
      <c r="B46" s="3" t="s">
        <v>68</v>
      </c>
      <c r="C46" s="12"/>
      <c r="D46" s="12"/>
      <c r="E46" s="12"/>
      <c r="F46" s="12"/>
      <c r="G46" s="12">
        <v>705.8332930602463</v>
      </c>
      <c r="H46" s="12">
        <v>727.6274173734932</v>
      </c>
      <c r="I46" s="12">
        <v>913.6811330728011</v>
      </c>
      <c r="J46" s="12">
        <v>1190.8871572036514</v>
      </c>
      <c r="K46" s="12">
        <v>1599.0541648976794</v>
      </c>
      <c r="L46" s="12">
        <v>1553.4393</v>
      </c>
      <c r="M46" s="12">
        <f t="shared" si="0"/>
        <v>6690.522465607872</v>
      </c>
      <c r="P46" s="15" t="s">
        <v>90</v>
      </c>
      <c r="Q46" s="23">
        <v>0.129722808901862</v>
      </c>
    </row>
    <row r="47" spans="2:17" ht="11.25">
      <c r="B47" s="3" t="s">
        <v>69</v>
      </c>
      <c r="C47" s="12"/>
      <c r="D47" s="12"/>
      <c r="E47" s="12"/>
      <c r="F47" s="12"/>
      <c r="G47" s="12"/>
      <c r="H47" s="12">
        <v>43.97421217097566</v>
      </c>
      <c r="I47" s="12">
        <v>59.35526075947784</v>
      </c>
      <c r="J47" s="12">
        <v>67.38352748058965</v>
      </c>
      <c r="K47" s="12">
        <v>61.56591908589062</v>
      </c>
      <c r="L47" s="12">
        <v>60.96026985</v>
      </c>
      <c r="M47" s="12">
        <f t="shared" si="0"/>
        <v>293.23918934693376</v>
      </c>
      <c r="P47" s="15" t="s">
        <v>63</v>
      </c>
      <c r="Q47" s="23">
        <v>0.11486018736062617</v>
      </c>
    </row>
    <row r="48" spans="2:17" ht="11.25">
      <c r="B48" s="3" t="s">
        <v>70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>
        <f t="shared" si="0"/>
        <v>0</v>
      </c>
      <c r="P48" s="15" t="s">
        <v>36</v>
      </c>
      <c r="Q48" s="23">
        <v>0.09380901078290035</v>
      </c>
    </row>
    <row r="49" spans="2:17" ht="11.25">
      <c r="B49" s="3" t="s">
        <v>71</v>
      </c>
      <c r="C49" s="12"/>
      <c r="D49" s="12"/>
      <c r="E49" s="12"/>
      <c r="F49" s="12"/>
      <c r="G49" s="12">
        <v>17.409621664992315</v>
      </c>
      <c r="H49" s="12">
        <v>19.704995799297077</v>
      </c>
      <c r="I49" s="12">
        <v>2.916844917655577</v>
      </c>
      <c r="J49" s="12">
        <v>2.9989740449860607</v>
      </c>
      <c r="K49" s="12"/>
      <c r="L49" s="12">
        <v>1.3865779256794233</v>
      </c>
      <c r="M49" s="12">
        <f t="shared" si="0"/>
        <v>44.41701435261046</v>
      </c>
      <c r="P49" s="15" t="s">
        <v>73</v>
      </c>
      <c r="Q49" s="23">
        <v>0.0847421964228256</v>
      </c>
    </row>
    <row r="50" spans="2:17" ht="11.25">
      <c r="B50" s="3" t="s">
        <v>72</v>
      </c>
      <c r="C50" s="12"/>
      <c r="D50" s="12"/>
      <c r="E50" s="12"/>
      <c r="F50" s="12"/>
      <c r="G50" s="12"/>
      <c r="H50" s="12"/>
      <c r="I50" s="12"/>
      <c r="J50" s="12">
        <v>92.1550696571365</v>
      </c>
      <c r="K50" s="12">
        <v>100.24109134206165</v>
      </c>
      <c r="L50" s="12">
        <v>207.70944000000003</v>
      </c>
      <c r="M50" s="12">
        <f t="shared" si="0"/>
        <v>400.10560099919815</v>
      </c>
      <c r="P50" s="15" t="s">
        <v>47</v>
      </c>
      <c r="Q50" s="23">
        <v>0.057069213213383034</v>
      </c>
    </row>
    <row r="51" spans="2:17" ht="11.25">
      <c r="B51" s="3" t="s">
        <v>73</v>
      </c>
      <c r="C51" s="12"/>
      <c r="D51" s="12"/>
      <c r="E51" s="12"/>
      <c r="F51" s="12">
        <v>3.7431078386457193</v>
      </c>
      <c r="G51" s="12">
        <v>8.282876962127666</v>
      </c>
      <c r="H51" s="12">
        <v>17.892204857672102</v>
      </c>
      <c r="I51" s="12">
        <v>14.32214882592813</v>
      </c>
      <c r="J51" s="12">
        <v>16.049265781303358</v>
      </c>
      <c r="K51" s="12">
        <v>16.90565215714863</v>
      </c>
      <c r="L51" s="12">
        <v>7.54694</v>
      </c>
      <c r="M51" s="12">
        <f t="shared" si="0"/>
        <v>84.7421964228256</v>
      </c>
      <c r="P51" s="15" t="s">
        <v>79</v>
      </c>
      <c r="Q51" s="23">
        <v>0.05330087115244785</v>
      </c>
    </row>
    <row r="52" spans="2:17" ht="11.25">
      <c r="B52" s="3" t="s">
        <v>74</v>
      </c>
      <c r="C52" s="12">
        <v>1854.5588413136372</v>
      </c>
      <c r="D52" s="12">
        <v>2237.0820503330833</v>
      </c>
      <c r="E52" s="12">
        <v>2312.5432498096225</v>
      </c>
      <c r="F52" s="12">
        <v>2446.722561898457</v>
      </c>
      <c r="G52" s="12">
        <v>2419.8793241996837</v>
      </c>
      <c r="H52" s="12">
        <v>6282.965307474929</v>
      </c>
      <c r="I52" s="12">
        <v>7268.18535079254</v>
      </c>
      <c r="J52" s="12">
        <v>5980.092179948322</v>
      </c>
      <c r="K52" s="12">
        <v>6159.474782307468</v>
      </c>
      <c r="L52" s="12">
        <v>6269.699168053239</v>
      </c>
      <c r="M52" s="12">
        <f t="shared" si="0"/>
        <v>43231.20281613098</v>
      </c>
      <c r="P52" s="15" t="s">
        <v>71</v>
      </c>
      <c r="Q52" s="23">
        <v>0.04441701435261046</v>
      </c>
    </row>
    <row r="53" spans="2:17" ht="11.25">
      <c r="B53" s="3" t="s">
        <v>75</v>
      </c>
      <c r="C53" s="12"/>
      <c r="D53" s="12">
        <v>167.43128950809808</v>
      </c>
      <c r="E53" s="12">
        <v>218.9038993222357</v>
      </c>
      <c r="F53" s="12">
        <v>272.6091345434162</v>
      </c>
      <c r="G53" s="12">
        <v>274.29267779507035</v>
      </c>
      <c r="H53" s="12">
        <v>258.7688570852486</v>
      </c>
      <c r="I53" s="12">
        <v>280.7348929324945</v>
      </c>
      <c r="J53" s="12">
        <v>276.1654123293531</v>
      </c>
      <c r="K53" s="12">
        <v>246.3397679808031</v>
      </c>
      <c r="L53" s="12">
        <v>312.68800000000005</v>
      </c>
      <c r="M53" s="12">
        <f t="shared" si="0"/>
        <v>2307.9339314967197</v>
      </c>
      <c r="P53" s="15" t="s">
        <v>38</v>
      </c>
      <c r="Q53" s="23">
        <v>0.04305575250318426</v>
      </c>
    </row>
    <row r="54" spans="2:17" ht="11.25">
      <c r="B54" s="3" t="s">
        <v>76</v>
      </c>
      <c r="C54" s="12">
        <v>48.495046080516936</v>
      </c>
      <c r="D54" s="12">
        <v>59.22138326100475</v>
      </c>
      <c r="E54" s="12">
        <v>85.16280448343404</v>
      </c>
      <c r="F54" s="12">
        <v>92.99562843521369</v>
      </c>
      <c r="G54" s="12">
        <v>99.22608633237326</v>
      </c>
      <c r="H54" s="12">
        <v>90.54447449798141</v>
      </c>
      <c r="I54" s="12">
        <v>93.04420041302991</v>
      </c>
      <c r="J54" s="12">
        <v>131.2823638059761</v>
      </c>
      <c r="K54" s="12">
        <v>147.64538720135906</v>
      </c>
      <c r="L54" s="12">
        <v>162.5401673399999</v>
      </c>
      <c r="M54" s="12">
        <f t="shared" si="0"/>
        <v>1010.1575418508891</v>
      </c>
      <c r="P54" s="15" t="s">
        <v>31</v>
      </c>
      <c r="Q54" s="23">
        <v>0.04173370253329012</v>
      </c>
    </row>
    <row r="55" spans="2:17" ht="11.25">
      <c r="B55" s="3" t="s">
        <v>77</v>
      </c>
      <c r="C55" s="12"/>
      <c r="D55" s="12"/>
      <c r="E55" s="12"/>
      <c r="F55" s="12">
        <v>231.3003030129956</v>
      </c>
      <c r="G55" s="12">
        <v>384.4689869767096</v>
      </c>
      <c r="H55" s="12">
        <v>429.2123435177201</v>
      </c>
      <c r="I55" s="12">
        <v>469.6669660969682</v>
      </c>
      <c r="J55" s="12">
        <v>497.2069555868755</v>
      </c>
      <c r="K55" s="12">
        <v>699.9346763583375</v>
      </c>
      <c r="L55" s="12">
        <v>514.7424300000004</v>
      </c>
      <c r="M55" s="12">
        <f t="shared" si="0"/>
        <v>3226.5326615496065</v>
      </c>
      <c r="P55" s="15" t="s">
        <v>85</v>
      </c>
      <c r="Q55" s="23">
        <v>0.03173296041271615</v>
      </c>
    </row>
    <row r="56" spans="2:17" ht="11.25">
      <c r="B56" s="3" t="s">
        <v>78</v>
      </c>
      <c r="C56" s="12"/>
      <c r="D56" s="12"/>
      <c r="E56" s="12"/>
      <c r="F56" s="12">
        <v>0</v>
      </c>
      <c r="G56" s="12"/>
      <c r="H56" s="12"/>
      <c r="I56" s="12"/>
      <c r="J56" s="12"/>
      <c r="K56" s="12"/>
      <c r="L56" s="12"/>
      <c r="M56" s="12">
        <f t="shared" si="0"/>
        <v>0</v>
      </c>
      <c r="P56" s="15" t="s">
        <v>50</v>
      </c>
      <c r="Q56" s="23">
        <v>0.00868216679268276</v>
      </c>
    </row>
    <row r="57" spans="2:17" ht="11.25">
      <c r="B57" s="3" t="s">
        <v>79</v>
      </c>
      <c r="C57" s="12"/>
      <c r="D57" s="12"/>
      <c r="E57" s="12"/>
      <c r="F57" s="12"/>
      <c r="G57" s="12"/>
      <c r="H57" s="12"/>
      <c r="I57" s="12">
        <v>11.20478196355385</v>
      </c>
      <c r="J57" s="12">
        <v>16.248591314641153</v>
      </c>
      <c r="K57" s="12">
        <v>10.901687874252845</v>
      </c>
      <c r="L57" s="12">
        <v>14.945810000000005</v>
      </c>
      <c r="M57" s="12">
        <f t="shared" si="0"/>
        <v>53.300871152447854</v>
      </c>
      <c r="P57" s="15" t="s">
        <v>37</v>
      </c>
      <c r="Q57" s="23">
        <v>0.006238374088295997</v>
      </c>
    </row>
    <row r="58" spans="2:17" ht="11.25">
      <c r="B58" s="3" t="s">
        <v>80</v>
      </c>
      <c r="C58" s="12"/>
      <c r="D58" s="12"/>
      <c r="E58" s="12"/>
      <c r="F58" s="12"/>
      <c r="G58" s="12"/>
      <c r="H58" s="12"/>
      <c r="I58" s="12"/>
      <c r="J58" s="12"/>
      <c r="K58" s="12">
        <v>2.139247914165942</v>
      </c>
      <c r="L58" s="12"/>
      <c r="M58" s="12">
        <f t="shared" si="0"/>
        <v>2.139247914165942</v>
      </c>
      <c r="P58" s="15" t="s">
        <v>86</v>
      </c>
      <c r="Q58" s="23">
        <v>0.004225974260994257</v>
      </c>
    </row>
    <row r="59" spans="2:17" ht="11.25">
      <c r="B59" s="3" t="s">
        <v>81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>
        <f t="shared" si="0"/>
        <v>0</v>
      </c>
      <c r="P59" s="15" t="s">
        <v>58</v>
      </c>
      <c r="Q59" s="23">
        <v>0.004165773444424501</v>
      </c>
    </row>
    <row r="60" spans="2:17" ht="11.25">
      <c r="B60" s="3" t="s">
        <v>82</v>
      </c>
      <c r="C60" s="12"/>
      <c r="D60" s="12">
        <v>37.528179332173224</v>
      </c>
      <c r="E60" s="12">
        <v>49.29134962479051</v>
      </c>
      <c r="F60" s="12">
        <v>49.69452145530067</v>
      </c>
      <c r="G60" s="12">
        <v>48.821553326257025</v>
      </c>
      <c r="H60" s="12">
        <v>54.15411677044759</v>
      </c>
      <c r="I60" s="12">
        <v>53.74441236887239</v>
      </c>
      <c r="J60" s="12">
        <v>57.946851981336195</v>
      </c>
      <c r="K60" s="12">
        <v>59.8972389117375</v>
      </c>
      <c r="L60" s="12">
        <v>65.372</v>
      </c>
      <c r="M60" s="12">
        <f t="shared" si="0"/>
        <v>476.4502237709151</v>
      </c>
      <c r="P60" s="15" t="s">
        <v>49</v>
      </c>
      <c r="Q60" s="23">
        <v>0.002253723277750151</v>
      </c>
    </row>
    <row r="61" spans="2:17" ht="11.25">
      <c r="B61" s="3" t="s">
        <v>83</v>
      </c>
      <c r="C61" s="12"/>
      <c r="D61" s="12"/>
      <c r="E61" s="12"/>
      <c r="F61" s="12">
        <v>175.58616163976708</v>
      </c>
      <c r="G61" s="12">
        <v>185.53845117471462</v>
      </c>
      <c r="H61" s="12">
        <v>134.1143537071974</v>
      </c>
      <c r="I61" s="12">
        <v>151.50209904844303</v>
      </c>
      <c r="J61" s="12">
        <v>221.95774617867204</v>
      </c>
      <c r="K61" s="12">
        <v>289.3792452259058</v>
      </c>
      <c r="L61" s="12">
        <v>294.19972610999986</v>
      </c>
      <c r="M61" s="12">
        <f t="shared" si="0"/>
        <v>1452.2777830846999</v>
      </c>
      <c r="P61" s="15" t="s">
        <v>80</v>
      </c>
      <c r="Q61" s="23">
        <v>0.002139247914165942</v>
      </c>
    </row>
    <row r="62" spans="2:17" ht="11.25">
      <c r="B62" s="3" t="s">
        <v>91</v>
      </c>
      <c r="C62" s="12"/>
      <c r="D62" s="12">
        <v>0</v>
      </c>
      <c r="E62" s="12">
        <v>6.447378663149448</v>
      </c>
      <c r="F62" s="12">
        <v>5.574128264102608</v>
      </c>
      <c r="G62" s="12">
        <v>4.201857967943482</v>
      </c>
      <c r="H62" s="12">
        <v>9.920835145257128</v>
      </c>
      <c r="I62" s="12">
        <v>24.690846442999057</v>
      </c>
      <c r="J62" s="12">
        <v>32.23120096940257</v>
      </c>
      <c r="K62" s="12">
        <v>51.33345278682462</v>
      </c>
      <c r="L62" s="12">
        <v>51.86621249123573</v>
      </c>
      <c r="M62" s="12">
        <f t="shared" si="0"/>
        <v>186.26591273091464</v>
      </c>
      <c r="P62" s="15" t="s">
        <v>87</v>
      </c>
      <c r="Q62" s="23">
        <v>0.0019876416701313784</v>
      </c>
    </row>
    <row r="63" spans="2:17" ht="11.25">
      <c r="B63" s="3" t="s">
        <v>84</v>
      </c>
      <c r="C63" s="12">
        <v>22.787719721715536</v>
      </c>
      <c r="D63" s="12">
        <v>21.173170077330422</v>
      </c>
      <c r="E63" s="12">
        <v>24.41654174327835</v>
      </c>
      <c r="F63" s="12">
        <v>40.13014197310457</v>
      </c>
      <c r="G63" s="12">
        <v>30.493090769078876</v>
      </c>
      <c r="H63" s="12">
        <v>27.638269189078148</v>
      </c>
      <c r="I63" s="12">
        <v>29.78278937221855</v>
      </c>
      <c r="J63" s="12">
        <v>30.81782620566869</v>
      </c>
      <c r="K63" s="12">
        <v>29.887747824437145</v>
      </c>
      <c r="L63" s="12">
        <v>25.851667008</v>
      </c>
      <c r="M63" s="12">
        <f t="shared" si="0"/>
        <v>282.9789638839103</v>
      </c>
      <c r="P63" s="15" t="s">
        <v>62</v>
      </c>
      <c r="Q63" s="23">
        <v>0.0013484607635430032</v>
      </c>
    </row>
    <row r="64" spans="2:17" ht="11.25">
      <c r="B64" s="3" t="s">
        <v>85</v>
      </c>
      <c r="C64" s="12"/>
      <c r="D64" s="12"/>
      <c r="E64" s="12">
        <v>3.859517790347563</v>
      </c>
      <c r="F64" s="12">
        <v>5.013582964011572</v>
      </c>
      <c r="G64" s="12">
        <v>3.7963452091292362</v>
      </c>
      <c r="H64" s="12">
        <v>3.5853851696940593</v>
      </c>
      <c r="I64" s="12">
        <v>2.663465530082361</v>
      </c>
      <c r="J64" s="12">
        <v>4.0896067373624785</v>
      </c>
      <c r="K64" s="12">
        <v>3.596257012088883</v>
      </c>
      <c r="L64" s="12">
        <v>5.1288</v>
      </c>
      <c r="M64" s="12">
        <f t="shared" si="0"/>
        <v>31.732960412716153</v>
      </c>
      <c r="P64" s="15" t="s">
        <v>59</v>
      </c>
      <c r="Q64" s="23">
        <v>0.0009086915221436484</v>
      </c>
    </row>
    <row r="65" spans="2:17" ht="11.25">
      <c r="B65" s="3" t="s">
        <v>86</v>
      </c>
      <c r="C65" s="12"/>
      <c r="D65" s="12">
        <v>0.06725697496560147</v>
      </c>
      <c r="E65" s="12">
        <v>0.5092943210981983</v>
      </c>
      <c r="F65" s="12">
        <v>0.4450962379035982</v>
      </c>
      <c r="G65" s="12">
        <v>0.37742816225298703</v>
      </c>
      <c r="H65" s="12">
        <v>0.5972541861025975</v>
      </c>
      <c r="I65" s="12">
        <v>0.4440576700927641</v>
      </c>
      <c r="J65" s="12">
        <v>0.580807733313747</v>
      </c>
      <c r="K65" s="12">
        <v>0.5032289752647631</v>
      </c>
      <c r="L65" s="12">
        <v>0.7015499999999999</v>
      </c>
      <c r="M65" s="12">
        <f t="shared" si="0"/>
        <v>4.225974260994257</v>
      </c>
      <c r="P65" s="15" t="s">
        <v>61</v>
      </c>
      <c r="Q65" s="23">
        <v>0.0006993060129890617</v>
      </c>
    </row>
    <row r="66" spans="2:17" ht="11.25">
      <c r="B66" s="3" t="s">
        <v>87</v>
      </c>
      <c r="C66" s="12"/>
      <c r="D66" s="12">
        <v>0.13279069641249597</v>
      </c>
      <c r="E66" s="12">
        <v>0.0636600776172528</v>
      </c>
      <c r="F66" s="12">
        <v>0.19508473405987498</v>
      </c>
      <c r="G66" s="12">
        <v>0.22787460015030467</v>
      </c>
      <c r="H66" s="12">
        <v>0.2276970689921322</v>
      </c>
      <c r="I66" s="12">
        <v>0.1943160781618111</v>
      </c>
      <c r="J66" s="12">
        <v>0.6659384147375068</v>
      </c>
      <c r="K66" s="12"/>
      <c r="L66" s="12">
        <v>0.28028</v>
      </c>
      <c r="M66" s="12">
        <f t="shared" si="0"/>
        <v>1.9876416701313784</v>
      </c>
      <c r="P66" s="15" t="s">
        <v>57</v>
      </c>
      <c r="Q66" s="23">
        <v>0.000409609621034591</v>
      </c>
    </row>
    <row r="67" spans="2:17" ht="11.25">
      <c r="B67" s="3" t="s">
        <v>88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>
        <f t="shared" si="0"/>
        <v>0</v>
      </c>
      <c r="P67" s="15" t="s">
        <v>70</v>
      </c>
      <c r="Q67" s="23">
        <v>0</v>
      </c>
    </row>
    <row r="68" spans="2:17" ht="11.25">
      <c r="B68" s="3" t="s">
        <v>89</v>
      </c>
      <c r="C68" s="12">
        <v>2990.8443921042044</v>
      </c>
      <c r="D68" s="12">
        <v>3193.6990021022684</v>
      </c>
      <c r="E68" s="12">
        <v>3399.446776142764</v>
      </c>
      <c r="F68" s="12">
        <v>4187.822657610547</v>
      </c>
      <c r="G68" s="12">
        <v>3652.1842808822635</v>
      </c>
      <c r="H68" s="12">
        <v>3467.3686643102883</v>
      </c>
      <c r="I68" s="12">
        <v>3859.020413759695</v>
      </c>
      <c r="J68" s="12">
        <v>4861.281066560594</v>
      </c>
      <c r="K68" s="12">
        <v>5502.583634474978</v>
      </c>
      <c r="L68" s="12">
        <v>5610.973050963404</v>
      </c>
      <c r="M68" s="12">
        <f t="shared" si="0"/>
        <v>40725.223938911004</v>
      </c>
      <c r="P68" s="15" t="s">
        <v>78</v>
      </c>
      <c r="Q68" s="23">
        <v>0</v>
      </c>
    </row>
    <row r="69" spans="2:17" ht="11.25">
      <c r="B69" s="3" t="s">
        <v>90</v>
      </c>
      <c r="C69" s="12"/>
      <c r="D69" s="12">
        <v>16.269468394648484</v>
      </c>
      <c r="E69" s="12">
        <v>20.900869082035484</v>
      </c>
      <c r="F69" s="12">
        <v>13.952618524006295</v>
      </c>
      <c r="G69" s="12">
        <v>18.32977380208832</v>
      </c>
      <c r="H69" s="12">
        <v>13.493561337207705</v>
      </c>
      <c r="I69" s="12">
        <v>11.967021377549255</v>
      </c>
      <c r="J69" s="12">
        <v>11.890371108076767</v>
      </c>
      <c r="K69" s="12">
        <v>11.410396189686253</v>
      </c>
      <c r="L69" s="12">
        <v>11.508729086563442</v>
      </c>
      <c r="M69" s="12">
        <f>SUM(C69:L69)</f>
        <v>129.722808901862</v>
      </c>
      <c r="P69" s="15" t="s">
        <v>81</v>
      </c>
      <c r="Q69" s="23">
        <v>0</v>
      </c>
    </row>
    <row r="70" spans="2:17" ht="18" customHeight="1">
      <c r="B70" s="4" t="s">
        <v>25</v>
      </c>
      <c r="C70" s="13">
        <v>18855.064381140495</v>
      </c>
      <c r="D70" s="13">
        <v>20466.937766932224</v>
      </c>
      <c r="E70" s="13">
        <v>23569.738187829003</v>
      </c>
      <c r="F70" s="13">
        <v>26259.759365973667</v>
      </c>
      <c r="G70" s="13">
        <v>29337.159681853427</v>
      </c>
      <c r="H70" s="13">
        <v>32421.256709187175</v>
      </c>
      <c r="I70" s="13">
        <v>33637.1237199196</v>
      </c>
      <c r="J70" s="13">
        <v>36023.52656966699</v>
      </c>
      <c r="K70" s="13">
        <v>37911.97920270151</v>
      </c>
      <c r="L70" s="13">
        <v>39815.48217793467</v>
      </c>
      <c r="M70" s="12">
        <f>SUM(C70:L70)</f>
        <v>298298.02776313876</v>
      </c>
      <c r="P70" s="15" t="s">
        <v>88</v>
      </c>
      <c r="Q70" s="23">
        <v>0</v>
      </c>
    </row>
  </sheetData>
  <sheetProtection/>
  <mergeCells count="1">
    <mergeCell ref="B1:L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L29"/>
  <sheetViews>
    <sheetView zoomScalePageLayoutView="0" workbookViewId="0" topLeftCell="A1">
      <selection activeCell="B29" activeCellId="5" sqref="B3:L4 B9:L9 B14:L14 B19:L19 B24:L24 B29:L29"/>
    </sheetView>
  </sheetViews>
  <sheetFormatPr defaultColWidth="9.140625" defaultRowHeight="12.75"/>
  <cols>
    <col min="1" max="1" width="8.8515625" style="15" customWidth="1"/>
    <col min="2" max="2" width="31.8515625" style="15" bestFit="1" customWidth="1"/>
    <col min="3" max="16384" width="8.8515625" style="15" customWidth="1"/>
  </cols>
  <sheetData>
    <row r="1" spans="2:12" ht="24" customHeight="1">
      <c r="B1" s="29" t="s">
        <v>279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ht="11.25">
      <c r="L2" s="7" t="s">
        <v>23</v>
      </c>
    </row>
    <row r="3" spans="2:12" ht="18.75" customHeight="1">
      <c r="B3" s="1"/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</row>
    <row r="4" spans="2:12" ht="18" customHeight="1">
      <c r="B4" s="2" t="s">
        <v>93</v>
      </c>
      <c r="C4" s="8">
        <v>4786.527620354957</v>
      </c>
      <c r="D4" s="8">
        <v>5473.240557868439</v>
      </c>
      <c r="E4" s="8">
        <v>6628.282083912635</v>
      </c>
      <c r="F4" s="8">
        <v>7790.95738500265</v>
      </c>
      <c r="G4" s="8">
        <v>8366.266009176385</v>
      </c>
      <c r="H4" s="8">
        <v>8772.34561699844</v>
      </c>
      <c r="I4" s="8">
        <v>8714.638856673435</v>
      </c>
      <c r="J4" s="8">
        <v>9860.88341586568</v>
      </c>
      <c r="K4" s="8">
        <v>9483.619375366061</v>
      </c>
      <c r="L4" s="8">
        <v>10550.027546096462</v>
      </c>
    </row>
    <row r="5" spans="2:12" ht="12.75" customHeight="1">
      <c r="B5" s="3" t="s">
        <v>1</v>
      </c>
      <c r="C5" s="9">
        <v>55.800039817046155</v>
      </c>
      <c r="D5" s="9">
        <v>160.91558161406147</v>
      </c>
      <c r="E5" s="9">
        <v>131.6728499495836</v>
      </c>
      <c r="F5" s="9">
        <v>122.138899355467</v>
      </c>
      <c r="G5" s="9">
        <v>132.73982704582986</v>
      </c>
      <c r="H5" s="9">
        <v>186.9700506016492</v>
      </c>
      <c r="I5" s="9">
        <v>217.3748242835396</v>
      </c>
      <c r="J5" s="9">
        <v>300.21073039812825</v>
      </c>
      <c r="K5" s="9">
        <v>211.77720302105286</v>
      </c>
      <c r="L5" s="9">
        <v>253.37972104002017</v>
      </c>
    </row>
    <row r="6" spans="2:12" ht="12.75" customHeight="1">
      <c r="B6" s="3" t="s">
        <v>7</v>
      </c>
      <c r="C6" s="9">
        <v>2402.592549547623</v>
      </c>
      <c r="D6" s="9">
        <v>2702.9494364288507</v>
      </c>
      <c r="E6" s="9">
        <v>3675.6914701557916</v>
      </c>
      <c r="F6" s="9">
        <v>3884.844145807013</v>
      </c>
      <c r="G6" s="9">
        <v>4440.187444350027</v>
      </c>
      <c r="H6" s="9">
        <v>4657.551903256005</v>
      </c>
      <c r="I6" s="9">
        <v>5010.585244833086</v>
      </c>
      <c r="J6" s="9">
        <v>5616.542913176454</v>
      </c>
      <c r="K6" s="9">
        <v>5295.324359426367</v>
      </c>
      <c r="L6" s="9">
        <v>5950.951055952749</v>
      </c>
    </row>
    <row r="7" spans="2:12" ht="12.75" customHeight="1">
      <c r="B7" s="3" t="s">
        <v>11</v>
      </c>
      <c r="C7" s="9">
        <v>2328.135030990288</v>
      </c>
      <c r="D7" s="9">
        <v>2609.3755398255275</v>
      </c>
      <c r="E7" s="9">
        <v>2798.748974100604</v>
      </c>
      <c r="F7" s="9">
        <v>3757.560073471594</v>
      </c>
      <c r="G7" s="9">
        <v>3750.364247972418</v>
      </c>
      <c r="H7" s="9">
        <v>3925.8982331542793</v>
      </c>
      <c r="I7" s="9">
        <v>3484.070572517744</v>
      </c>
      <c r="J7" s="9">
        <v>3942.38302991861</v>
      </c>
      <c r="K7" s="9">
        <v>3975.074721273127</v>
      </c>
      <c r="L7" s="9">
        <v>4345.414450745403</v>
      </c>
    </row>
    <row r="8" spans="2:12" ht="12.75" customHeight="1">
      <c r="B8" s="3" t="s">
        <v>20</v>
      </c>
      <c r="C8" s="9"/>
      <c r="D8" s="9"/>
      <c r="E8" s="9">
        <v>22.168789706655648</v>
      </c>
      <c r="F8" s="9">
        <v>26.41426636857623</v>
      </c>
      <c r="G8" s="9">
        <v>42.97448980811023</v>
      </c>
      <c r="H8" s="9">
        <v>1.925429986507404</v>
      </c>
      <c r="I8" s="9">
        <v>2.6082150390656533</v>
      </c>
      <c r="J8" s="9">
        <v>1.7467423724859423</v>
      </c>
      <c r="K8" s="9">
        <v>1.4430916455148068</v>
      </c>
      <c r="L8" s="9">
        <v>0.282318358291736</v>
      </c>
    </row>
    <row r="9" spans="2:12" ht="12.75" customHeight="1">
      <c r="B9" s="2" t="s">
        <v>94</v>
      </c>
      <c r="C9" s="8">
        <v>250.6250915484216</v>
      </c>
      <c r="D9" s="8">
        <v>376.6022482276327</v>
      </c>
      <c r="E9" s="8">
        <v>357.6196481196274</v>
      </c>
      <c r="F9" s="8">
        <v>440.2818299985463</v>
      </c>
      <c r="G9" s="8">
        <v>582.8884669383833</v>
      </c>
      <c r="H9" s="8">
        <v>668.2809774200621</v>
      </c>
      <c r="I9" s="8">
        <v>899.4564415215686</v>
      </c>
      <c r="J9" s="8">
        <v>1311.7949536525978</v>
      </c>
      <c r="K9" s="8">
        <v>1157.160060512466</v>
      </c>
      <c r="L9" s="8">
        <v>1224.9745570401396</v>
      </c>
    </row>
    <row r="10" spans="2:12" ht="12.75" customHeight="1">
      <c r="B10" s="3" t="s">
        <v>1</v>
      </c>
      <c r="C10" s="9">
        <v>5.571704399617857</v>
      </c>
      <c r="D10" s="9">
        <v>2.240216099188002</v>
      </c>
      <c r="E10" s="9">
        <v>2.1029381369904705</v>
      </c>
      <c r="F10" s="9">
        <v>3.4824027517876006</v>
      </c>
      <c r="G10" s="9">
        <v>7.8892830208221</v>
      </c>
      <c r="H10" s="9">
        <v>11.649138625948991</v>
      </c>
      <c r="I10" s="9">
        <v>22.391117082315233</v>
      </c>
      <c r="J10" s="9">
        <v>22.11217128522395</v>
      </c>
      <c r="K10" s="9">
        <v>19.159745111375603</v>
      </c>
      <c r="L10" s="9">
        <v>11.968244750543322</v>
      </c>
    </row>
    <row r="11" spans="2:12" ht="12.75" customHeight="1">
      <c r="B11" s="3" t="s">
        <v>7</v>
      </c>
      <c r="C11" s="9">
        <v>102.31621326837832</v>
      </c>
      <c r="D11" s="9">
        <v>192.82547359283012</v>
      </c>
      <c r="E11" s="9">
        <v>174.1071303966474</v>
      </c>
      <c r="F11" s="9">
        <v>223.64685411881544</v>
      </c>
      <c r="G11" s="9">
        <v>288.5394619076763</v>
      </c>
      <c r="H11" s="9">
        <v>389.0634599415023</v>
      </c>
      <c r="I11" s="9">
        <v>559.0388999663229</v>
      </c>
      <c r="J11" s="9">
        <v>917.4551551701932</v>
      </c>
      <c r="K11" s="9">
        <v>812.868555132978</v>
      </c>
      <c r="L11" s="9">
        <v>834.5387009686889</v>
      </c>
    </row>
    <row r="12" spans="2:12" ht="12.75" customHeight="1">
      <c r="B12" s="3" t="s">
        <v>11</v>
      </c>
      <c r="C12" s="9">
        <v>142.73717388042544</v>
      </c>
      <c r="D12" s="9">
        <v>181.53655853561457</v>
      </c>
      <c r="E12" s="9">
        <v>181.40957958598952</v>
      </c>
      <c r="F12" s="9">
        <v>213.15257312794327</v>
      </c>
      <c r="G12" s="9">
        <v>282.7463717319984</v>
      </c>
      <c r="H12" s="9">
        <v>267.5583720433576</v>
      </c>
      <c r="I12" s="9">
        <v>318.0264244729305</v>
      </c>
      <c r="J12" s="9">
        <v>372.22586256617984</v>
      </c>
      <c r="K12" s="9">
        <v>325.13176026811243</v>
      </c>
      <c r="L12" s="9">
        <v>378.46761132090745</v>
      </c>
    </row>
    <row r="13" spans="2:12" ht="12.75" customHeight="1">
      <c r="B13" s="3" t="s">
        <v>20</v>
      </c>
      <c r="C13" s="9"/>
      <c r="D13" s="9"/>
      <c r="E13" s="9">
        <v>0</v>
      </c>
      <c r="F13" s="9">
        <v>0</v>
      </c>
      <c r="G13" s="9">
        <v>3.7133502778866014</v>
      </c>
      <c r="H13" s="9">
        <v>0.010006809253078732</v>
      </c>
      <c r="I13" s="9"/>
      <c r="J13" s="9">
        <v>0.001764631000994117</v>
      </c>
      <c r="K13" s="9"/>
      <c r="L13" s="9"/>
    </row>
    <row r="14" spans="2:12" ht="12.75" customHeight="1">
      <c r="B14" s="2" t="s">
        <v>95</v>
      </c>
      <c r="C14" s="8">
        <v>5669.0316342893775</v>
      </c>
      <c r="D14" s="8">
        <v>6574.782279205318</v>
      </c>
      <c r="E14" s="8">
        <v>8137.953618352309</v>
      </c>
      <c r="F14" s="8">
        <v>8868.599976906817</v>
      </c>
      <c r="G14" s="8">
        <v>10374.323934173832</v>
      </c>
      <c r="H14" s="8">
        <v>10369.856342834026</v>
      </c>
      <c r="I14" s="8">
        <v>11311.555757700049</v>
      </c>
      <c r="J14" s="8">
        <v>12621.372974990727</v>
      </c>
      <c r="K14" s="8">
        <v>14238.442134845493</v>
      </c>
      <c r="L14" s="8">
        <v>14571.772449712764</v>
      </c>
    </row>
    <row r="15" spans="2:12" ht="12.75" customHeight="1">
      <c r="B15" s="3" t="s">
        <v>1</v>
      </c>
      <c r="C15" s="9">
        <v>132.49729940133966</v>
      </c>
      <c r="D15" s="9">
        <v>138.76400807580234</v>
      </c>
      <c r="E15" s="9">
        <v>164.49173013466435</v>
      </c>
      <c r="F15" s="9">
        <v>149.6531941793618</v>
      </c>
      <c r="G15" s="9">
        <v>183.29941962436024</v>
      </c>
      <c r="H15" s="9">
        <v>181.25428862606893</v>
      </c>
      <c r="I15" s="9">
        <v>200.01140749700477</v>
      </c>
      <c r="J15" s="9">
        <v>202.16511703669747</v>
      </c>
      <c r="K15" s="9">
        <v>221.39602924536268</v>
      </c>
      <c r="L15" s="9">
        <v>179.51466937688215</v>
      </c>
    </row>
    <row r="16" spans="2:12" ht="12.75" customHeight="1">
      <c r="B16" s="3" t="s">
        <v>7</v>
      </c>
      <c r="C16" s="9">
        <v>3135.1135891171625</v>
      </c>
      <c r="D16" s="9">
        <v>3619.7332603846194</v>
      </c>
      <c r="E16" s="9">
        <v>4667.099819768341</v>
      </c>
      <c r="F16" s="9">
        <v>5157.4082167202905</v>
      </c>
      <c r="G16" s="9">
        <v>6318.562863659578</v>
      </c>
      <c r="H16" s="9">
        <v>6382.358692058156</v>
      </c>
      <c r="I16" s="9">
        <v>7489.48833844353</v>
      </c>
      <c r="J16" s="9">
        <v>8012.492491675995</v>
      </c>
      <c r="K16" s="9">
        <v>9481.015120783968</v>
      </c>
      <c r="L16" s="9">
        <v>9588.371393146763</v>
      </c>
    </row>
    <row r="17" spans="2:12" ht="12.75" customHeight="1">
      <c r="B17" s="3" t="s">
        <v>11</v>
      </c>
      <c r="C17" s="9">
        <v>2401.4207457708753</v>
      </c>
      <c r="D17" s="9">
        <v>2816.2850107448967</v>
      </c>
      <c r="E17" s="9">
        <v>3306.336089898516</v>
      </c>
      <c r="F17" s="9">
        <v>3560.534189010959</v>
      </c>
      <c r="G17" s="9">
        <v>3870.6376839724303</v>
      </c>
      <c r="H17" s="9">
        <v>3800.8873877658943</v>
      </c>
      <c r="I17" s="9">
        <v>3620.2427665979735</v>
      </c>
      <c r="J17" s="9">
        <v>4404.58998890297</v>
      </c>
      <c r="K17" s="9">
        <v>4533.461050043422</v>
      </c>
      <c r="L17" s="9">
        <v>4803.438511426501</v>
      </c>
    </row>
    <row r="18" spans="2:12" ht="12.75" customHeight="1">
      <c r="B18" s="3" t="s">
        <v>20</v>
      </c>
      <c r="C18" s="9"/>
      <c r="D18" s="9"/>
      <c r="E18" s="9">
        <v>0.02597855078828839</v>
      </c>
      <c r="F18" s="9">
        <v>1.0043769962039846</v>
      </c>
      <c r="G18" s="9">
        <v>1.823966917463703</v>
      </c>
      <c r="H18" s="9">
        <v>5.355974383907673</v>
      </c>
      <c r="I18" s="9">
        <v>1.8132451615400353</v>
      </c>
      <c r="J18" s="9">
        <v>2.125377375064232</v>
      </c>
      <c r="K18" s="9">
        <v>2.5699347727394355</v>
      </c>
      <c r="L18" s="9">
        <v>0.44787576261785916</v>
      </c>
    </row>
    <row r="19" spans="2:12" ht="12.75" customHeight="1">
      <c r="B19" s="2" t="s">
        <v>96</v>
      </c>
      <c r="C19" s="8">
        <v>5956.375249408255</v>
      </c>
      <c r="D19" s="8">
        <v>5247.598512074136</v>
      </c>
      <c r="E19" s="8">
        <v>4746.620234499486</v>
      </c>
      <c r="F19" s="8">
        <v>4223.783248843294</v>
      </c>
      <c r="G19" s="8">
        <v>4642.513070724756</v>
      </c>
      <c r="H19" s="8">
        <v>7328.525410616159</v>
      </c>
      <c r="I19" s="8">
        <v>7817.269499370931</v>
      </c>
      <c r="J19" s="8">
        <v>7381.518593924345</v>
      </c>
      <c r="K19" s="8">
        <v>7467.910948522247</v>
      </c>
      <c r="L19" s="8">
        <v>7163.562378985867</v>
      </c>
    </row>
    <row r="20" spans="2:12" ht="12.75" customHeight="1">
      <c r="B20" s="3" t="s">
        <v>1</v>
      </c>
      <c r="C20" s="9">
        <v>68.02220227447407</v>
      </c>
      <c r="D20" s="9">
        <v>74.42054961203665</v>
      </c>
      <c r="E20" s="9">
        <v>121.44148238627456</v>
      </c>
      <c r="F20" s="9">
        <v>111.37838024714635</v>
      </c>
      <c r="G20" s="9">
        <v>123.34215823304359</v>
      </c>
      <c r="H20" s="9">
        <v>99.14746104150291</v>
      </c>
      <c r="I20" s="9">
        <v>123.1701736287191</v>
      </c>
      <c r="J20" s="9">
        <v>96.24879524905059</v>
      </c>
      <c r="K20" s="9">
        <v>93.03924145977807</v>
      </c>
      <c r="L20" s="9">
        <v>69.86373594582804</v>
      </c>
    </row>
    <row r="21" spans="2:12" ht="12.75" customHeight="1">
      <c r="B21" s="3" t="s">
        <v>7</v>
      </c>
      <c r="C21" s="9">
        <v>3559.1995088235653</v>
      </c>
      <c r="D21" s="9">
        <v>2960.957025056825</v>
      </c>
      <c r="E21" s="9">
        <v>2613.0363521732497</v>
      </c>
      <c r="F21" s="9">
        <v>2233.350029888798</v>
      </c>
      <c r="G21" s="9">
        <v>2831.7698513655914</v>
      </c>
      <c r="H21" s="9">
        <v>3844.703559770016</v>
      </c>
      <c r="I21" s="9">
        <v>4163.270716955726</v>
      </c>
      <c r="J21" s="9">
        <v>4299.143908949112</v>
      </c>
      <c r="K21" s="9">
        <v>3685.7280825714256</v>
      </c>
      <c r="L21" s="9">
        <v>3519.412201590106</v>
      </c>
    </row>
    <row r="22" spans="2:12" ht="12.75" customHeight="1">
      <c r="B22" s="3" t="s">
        <v>11</v>
      </c>
      <c r="C22" s="9">
        <v>2329.153538310215</v>
      </c>
      <c r="D22" s="9">
        <v>2212.2209374052745</v>
      </c>
      <c r="E22" s="9">
        <v>2011.677652445321</v>
      </c>
      <c r="F22" s="9">
        <v>1875.9496126766844</v>
      </c>
      <c r="G22" s="9">
        <v>1676.034386303889</v>
      </c>
      <c r="H22" s="9">
        <v>3378.314561824391</v>
      </c>
      <c r="I22" s="9">
        <v>3530.034651409689</v>
      </c>
      <c r="J22" s="9">
        <v>2977.7078529384307</v>
      </c>
      <c r="K22" s="9">
        <v>3669.2410632693254</v>
      </c>
      <c r="L22" s="9">
        <v>3562.751473864466</v>
      </c>
    </row>
    <row r="23" spans="2:12" ht="12.75" customHeight="1">
      <c r="B23" s="3" t="s">
        <v>20</v>
      </c>
      <c r="C23" s="9"/>
      <c r="D23" s="9"/>
      <c r="E23" s="9">
        <v>0.4647474946414715</v>
      </c>
      <c r="F23" s="9">
        <v>3.105226030666299</v>
      </c>
      <c r="G23" s="9">
        <v>11.366674822232396</v>
      </c>
      <c r="H23" s="9">
        <v>6.35982798024934</v>
      </c>
      <c r="I23" s="9">
        <v>0.79395737679756</v>
      </c>
      <c r="J23" s="9">
        <v>8.418036787750472</v>
      </c>
      <c r="K23" s="9">
        <v>19.902561221717377</v>
      </c>
      <c r="L23" s="9">
        <v>11.534967585467076</v>
      </c>
    </row>
    <row r="24" spans="2:12" ht="12.75" customHeight="1">
      <c r="B24" s="2" t="s">
        <v>97</v>
      </c>
      <c r="C24" s="8">
        <v>2192.5047855394882</v>
      </c>
      <c r="D24" s="8">
        <v>2794.7141695566943</v>
      </c>
      <c r="E24" s="8">
        <v>3699.2626029449784</v>
      </c>
      <c r="F24" s="8">
        <v>4936.136925222338</v>
      </c>
      <c r="G24" s="8">
        <v>5371.168200840086</v>
      </c>
      <c r="H24" s="8">
        <v>5282.2483613184995</v>
      </c>
      <c r="I24" s="8">
        <v>4894.203164653599</v>
      </c>
      <c r="J24" s="8">
        <v>4847.956631233619</v>
      </c>
      <c r="K24" s="8">
        <v>5564.846683455233</v>
      </c>
      <c r="L24" s="8">
        <v>6305.145246099442</v>
      </c>
    </row>
    <row r="25" spans="2:12" ht="12.75" customHeight="1">
      <c r="B25" s="3" t="s">
        <v>1</v>
      </c>
      <c r="C25" s="9">
        <v>241.78774746298944</v>
      </c>
      <c r="D25" s="9">
        <v>377.20632830121303</v>
      </c>
      <c r="E25" s="9">
        <v>346.0135687696475</v>
      </c>
      <c r="F25" s="9">
        <v>444.27859186622743</v>
      </c>
      <c r="G25" s="9">
        <v>665.4354654166968</v>
      </c>
      <c r="H25" s="9">
        <v>476.9699182235063</v>
      </c>
      <c r="I25" s="9">
        <v>522.457478002476</v>
      </c>
      <c r="J25" s="9">
        <v>547.9411921835616</v>
      </c>
      <c r="K25" s="9">
        <v>506.4891785913521</v>
      </c>
      <c r="L25" s="9">
        <v>465.8525413679159</v>
      </c>
    </row>
    <row r="26" spans="2:12" ht="12.75" customHeight="1">
      <c r="B26" s="3" t="s">
        <v>7</v>
      </c>
      <c r="C26" s="9">
        <v>348.2186589460643</v>
      </c>
      <c r="D26" s="9">
        <v>372.97945245618394</v>
      </c>
      <c r="E26" s="9">
        <v>637.8693554702725</v>
      </c>
      <c r="F26" s="9">
        <v>854.1917747760008</v>
      </c>
      <c r="G26" s="9">
        <v>1529.309192912345</v>
      </c>
      <c r="H26" s="9">
        <v>1463.702643959029</v>
      </c>
      <c r="I26" s="9">
        <v>1229.2631580868526</v>
      </c>
      <c r="J26" s="9">
        <v>1150.693248865933</v>
      </c>
      <c r="K26" s="9">
        <v>958.6615577562796</v>
      </c>
      <c r="L26" s="9">
        <v>752.9699109649534</v>
      </c>
    </row>
    <row r="27" spans="2:12" ht="12.75" customHeight="1">
      <c r="B27" s="3" t="s">
        <v>11</v>
      </c>
      <c r="C27" s="9">
        <v>1602.4983791304344</v>
      </c>
      <c r="D27" s="9">
        <v>2044.5152148109262</v>
      </c>
      <c r="E27" s="9">
        <v>2715.3796787050587</v>
      </c>
      <c r="F27" s="9">
        <v>3637.6057206598807</v>
      </c>
      <c r="G27" s="9">
        <v>3176.4235425110433</v>
      </c>
      <c r="H27" s="9">
        <v>3340.451277621401</v>
      </c>
      <c r="I27" s="9">
        <v>3142.48252856427</v>
      </c>
      <c r="J27" s="9">
        <v>3149.141493039379</v>
      </c>
      <c r="K27" s="9">
        <v>4099.157398789908</v>
      </c>
      <c r="L27" s="9">
        <v>5085.524743379492</v>
      </c>
    </row>
    <row r="28" spans="2:12" ht="12.75" customHeight="1">
      <c r="B28" s="3" t="s">
        <v>20</v>
      </c>
      <c r="C28" s="9"/>
      <c r="D28" s="9">
        <v>0.013173988370967827</v>
      </c>
      <c r="E28" s="9"/>
      <c r="F28" s="9">
        <v>0.06083792022880376</v>
      </c>
      <c r="G28" s="9">
        <v>0</v>
      </c>
      <c r="H28" s="9">
        <v>1.12452151456266</v>
      </c>
      <c r="I28" s="9"/>
      <c r="J28" s="9">
        <v>0.18069714474567733</v>
      </c>
      <c r="K28" s="9">
        <v>0.5385483176926242</v>
      </c>
      <c r="L28" s="9">
        <v>0.7980503870813711</v>
      </c>
    </row>
    <row r="29" spans="2:12" ht="15.75" customHeight="1">
      <c r="B29" s="4" t="s">
        <v>25</v>
      </c>
      <c r="C29" s="10">
        <v>18855.0643811405</v>
      </c>
      <c r="D29" s="10">
        <v>20466.937766932224</v>
      </c>
      <c r="E29" s="10">
        <v>23569.738187829043</v>
      </c>
      <c r="F29" s="10">
        <v>26259.759365973652</v>
      </c>
      <c r="G29" s="10">
        <v>29337.159681853445</v>
      </c>
      <c r="H29" s="10">
        <v>32421.25670918718</v>
      </c>
      <c r="I29" s="10">
        <v>33637.12371991958</v>
      </c>
      <c r="J29" s="10">
        <v>36023.52656966696</v>
      </c>
      <c r="K29" s="10">
        <v>37911.97920270149</v>
      </c>
      <c r="L29" s="10">
        <v>39815.48217793468</v>
      </c>
    </row>
  </sheetData>
  <sheetProtection/>
  <mergeCells count="1">
    <mergeCell ref="B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N24"/>
  <sheetViews>
    <sheetView zoomScalePageLayoutView="0" workbookViewId="0" topLeftCell="A1">
      <selection activeCell="M24" activeCellId="6" sqref="M5:N5 M9:N9 M13:N13 M18:N18 M20:N20 M22:N22 M24:N24"/>
    </sheetView>
  </sheetViews>
  <sheetFormatPr defaultColWidth="9.140625" defaultRowHeight="12.75"/>
  <cols>
    <col min="2" max="2" width="20.28125" style="0" bestFit="1" customWidth="1"/>
  </cols>
  <sheetData>
    <row r="2" spans="2:12" ht="26.25" customHeight="1">
      <c r="B2" s="29" t="s">
        <v>280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7" t="s">
        <v>23</v>
      </c>
    </row>
    <row r="4" spans="2:14" ht="12.75">
      <c r="B4" s="1"/>
      <c r="C4" s="6">
        <v>2006</v>
      </c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N4" t="s">
        <v>285</v>
      </c>
    </row>
    <row r="5" spans="2:14" ht="14.25" customHeight="1">
      <c r="B5" s="2" t="s">
        <v>113</v>
      </c>
      <c r="C5" s="11">
        <v>5581.994914845006</v>
      </c>
      <c r="D5" s="11">
        <v>6915.461083384884</v>
      </c>
      <c r="E5" s="11">
        <v>8294.186935484955</v>
      </c>
      <c r="F5" s="11">
        <v>10088.862437851967</v>
      </c>
      <c r="G5" s="11">
        <v>10242.574201041285</v>
      </c>
      <c r="H5" s="11">
        <v>11195.64704223163</v>
      </c>
      <c r="I5" s="11">
        <v>12045.023893474643</v>
      </c>
      <c r="J5" s="11">
        <v>14020.07050564194</v>
      </c>
      <c r="K5" s="11">
        <v>13971.610487808863</v>
      </c>
      <c r="L5" s="11">
        <v>14070.441644389353</v>
      </c>
      <c r="M5" s="2" t="s">
        <v>113</v>
      </c>
      <c r="N5" s="22">
        <f>SUM(C5:L5)</f>
        <v>106425.87314615454</v>
      </c>
    </row>
    <row r="6" spans="2:14" ht="14.25" customHeight="1">
      <c r="B6" s="3" t="s">
        <v>112</v>
      </c>
      <c r="C6" s="12">
        <v>81.27379597788641</v>
      </c>
      <c r="D6" s="12">
        <v>296.7198405165327</v>
      </c>
      <c r="E6" s="12">
        <v>557.8326623652596</v>
      </c>
      <c r="F6" s="12">
        <v>1344.704942963591</v>
      </c>
      <c r="G6" s="12">
        <v>558.7705183146837</v>
      </c>
      <c r="H6" s="12">
        <v>749.5669925681555</v>
      </c>
      <c r="I6" s="12">
        <v>677.1024187888825</v>
      </c>
      <c r="J6" s="12">
        <v>714.972399360985</v>
      </c>
      <c r="K6" s="12">
        <v>971.9882156413371</v>
      </c>
      <c r="L6" s="12">
        <v>1026.7213739592607</v>
      </c>
      <c r="M6" s="3" t="s">
        <v>112</v>
      </c>
      <c r="N6" s="22">
        <f aca="true" t="shared" si="0" ref="N6:N24">SUM(C6:L6)</f>
        <v>6979.653160456574</v>
      </c>
    </row>
    <row r="7" spans="2:14" ht="14.25" customHeight="1">
      <c r="B7" s="3" t="s">
        <v>111</v>
      </c>
      <c r="C7" s="12">
        <v>1106.7390829422216</v>
      </c>
      <c r="D7" s="12">
        <v>1159.773120483638</v>
      </c>
      <c r="E7" s="12">
        <v>1586.8962072399218</v>
      </c>
      <c r="F7" s="12">
        <v>1609.7668248943592</v>
      </c>
      <c r="G7" s="12">
        <v>2071.0382969992447</v>
      </c>
      <c r="H7" s="12">
        <v>2032.413637252301</v>
      </c>
      <c r="I7" s="12">
        <v>2850.5582629118776</v>
      </c>
      <c r="J7" s="12">
        <v>3285.1609468579536</v>
      </c>
      <c r="K7" s="12">
        <v>2884.2619813297397</v>
      </c>
      <c r="L7" s="12">
        <v>2281.722673681502</v>
      </c>
      <c r="M7" s="3" t="s">
        <v>111</v>
      </c>
      <c r="N7" s="22">
        <f t="shared" si="0"/>
        <v>20868.33103459276</v>
      </c>
    </row>
    <row r="8" spans="2:14" ht="14.25" customHeight="1">
      <c r="B8" s="3" t="s">
        <v>110</v>
      </c>
      <c r="C8" s="12">
        <v>4393.982035924898</v>
      </c>
      <c r="D8" s="12">
        <v>5458.968122384713</v>
      </c>
      <c r="E8" s="12">
        <v>6149.458065879773</v>
      </c>
      <c r="F8" s="12">
        <v>7134.390669994017</v>
      </c>
      <c r="G8" s="12">
        <v>7612.765385727356</v>
      </c>
      <c r="H8" s="12">
        <v>8413.666412411174</v>
      </c>
      <c r="I8" s="12">
        <v>8517.363211773883</v>
      </c>
      <c r="J8" s="12">
        <v>10019.937159423</v>
      </c>
      <c r="K8" s="12">
        <v>10115.360290837787</v>
      </c>
      <c r="L8" s="12">
        <v>10761.99759674859</v>
      </c>
      <c r="M8" s="3" t="s">
        <v>110</v>
      </c>
      <c r="N8" s="22">
        <f t="shared" si="0"/>
        <v>78577.8889511052</v>
      </c>
    </row>
    <row r="9" spans="2:14" ht="14.25" customHeight="1">
      <c r="B9" s="2" t="s">
        <v>109</v>
      </c>
      <c r="C9" s="11">
        <v>1114.0720662708304</v>
      </c>
      <c r="D9" s="11">
        <v>1544.9889472059008</v>
      </c>
      <c r="E9" s="11">
        <v>1775.6150797896237</v>
      </c>
      <c r="F9" s="11">
        <v>2273.8724657259772</v>
      </c>
      <c r="G9" s="11">
        <v>2642.883118160782</v>
      </c>
      <c r="H9" s="11">
        <v>2836.810741026974</v>
      </c>
      <c r="I9" s="11">
        <v>3167.636045398299</v>
      </c>
      <c r="J9" s="11">
        <v>2761.4138650099494</v>
      </c>
      <c r="K9" s="11">
        <v>3023.420347252681</v>
      </c>
      <c r="L9" s="11">
        <v>2821.14280829188</v>
      </c>
      <c r="M9" s="2" t="s">
        <v>109</v>
      </c>
      <c r="N9" s="22">
        <f t="shared" si="0"/>
        <v>23961.8554841329</v>
      </c>
    </row>
    <row r="10" spans="2:14" ht="14.25" customHeight="1">
      <c r="B10" s="3" t="s">
        <v>108</v>
      </c>
      <c r="C10" s="12">
        <v>73.14557596836688</v>
      </c>
      <c r="D10" s="12">
        <v>81.42396231509231</v>
      </c>
      <c r="E10" s="12">
        <v>186.7887852631111</v>
      </c>
      <c r="F10" s="12">
        <v>272.18084812454293</v>
      </c>
      <c r="G10" s="12">
        <v>128.54956746647983</v>
      </c>
      <c r="H10" s="12">
        <v>130.75135378309912</v>
      </c>
      <c r="I10" s="12">
        <v>89.38374905204027</v>
      </c>
      <c r="J10" s="12">
        <v>336.4054525650599</v>
      </c>
      <c r="K10" s="12">
        <v>229.72932779873344</v>
      </c>
      <c r="L10" s="12">
        <v>118.71875998069221</v>
      </c>
      <c r="M10" s="3" t="s">
        <v>108</v>
      </c>
      <c r="N10" s="22">
        <f t="shared" si="0"/>
        <v>1647.0773823172183</v>
      </c>
    </row>
    <row r="11" spans="2:14" ht="14.25" customHeight="1">
      <c r="B11" s="3" t="s">
        <v>107</v>
      </c>
      <c r="C11" s="12">
        <v>473.75004610435803</v>
      </c>
      <c r="D11" s="12">
        <v>592.9633158994473</v>
      </c>
      <c r="E11" s="12">
        <v>791.7453080713572</v>
      </c>
      <c r="F11" s="12">
        <v>1045.751838235347</v>
      </c>
      <c r="G11" s="12">
        <v>1384.2941408635986</v>
      </c>
      <c r="H11" s="12">
        <v>1497.6983458596617</v>
      </c>
      <c r="I11" s="12">
        <v>1460.1542637534221</v>
      </c>
      <c r="J11" s="12">
        <v>1470.0632508971214</v>
      </c>
      <c r="K11" s="12">
        <v>1315.8058666701459</v>
      </c>
      <c r="L11" s="12">
        <v>1100.6034301435811</v>
      </c>
      <c r="M11" s="3" t="s">
        <v>107</v>
      </c>
      <c r="N11" s="22">
        <f t="shared" si="0"/>
        <v>11132.829806498039</v>
      </c>
    </row>
    <row r="12" spans="2:14" ht="14.25" customHeight="1">
      <c r="B12" s="3" t="s">
        <v>106</v>
      </c>
      <c r="C12" s="12">
        <v>567.1764441981056</v>
      </c>
      <c r="D12" s="12">
        <v>870.6016689913613</v>
      </c>
      <c r="E12" s="12">
        <v>797.0809864551554</v>
      </c>
      <c r="F12" s="12">
        <v>955.9397793660872</v>
      </c>
      <c r="G12" s="12">
        <v>1130.0394098307033</v>
      </c>
      <c r="H12" s="12">
        <v>1208.3610413842134</v>
      </c>
      <c r="I12" s="12">
        <v>1618.0980325928367</v>
      </c>
      <c r="J12" s="12">
        <v>954.945161547768</v>
      </c>
      <c r="K12" s="12">
        <v>1477.8851527838017</v>
      </c>
      <c r="L12" s="12">
        <v>1601.8206181676064</v>
      </c>
      <c r="M12" s="3" t="s">
        <v>106</v>
      </c>
      <c r="N12" s="22">
        <f t="shared" si="0"/>
        <v>11181.94829531764</v>
      </c>
    </row>
    <row r="13" spans="2:14" ht="14.25" customHeight="1">
      <c r="B13" s="2" t="s">
        <v>105</v>
      </c>
      <c r="C13" s="11">
        <v>9760.69729396658</v>
      </c>
      <c r="D13" s="11">
        <v>9369.21484140441</v>
      </c>
      <c r="E13" s="11">
        <v>9954.75196729242</v>
      </c>
      <c r="F13" s="11">
        <v>9898.186254074697</v>
      </c>
      <c r="G13" s="11">
        <v>11423.225143581421</v>
      </c>
      <c r="H13" s="11">
        <v>11075.16218982372</v>
      </c>
      <c r="I13" s="11">
        <v>11156.650401038121</v>
      </c>
      <c r="J13" s="11">
        <v>12768.372861508153</v>
      </c>
      <c r="K13" s="11">
        <v>13558.694156179521</v>
      </c>
      <c r="L13" s="11">
        <v>14911.07456336905</v>
      </c>
      <c r="M13" s="2" t="s">
        <v>105</v>
      </c>
      <c r="N13" s="22">
        <f t="shared" si="0"/>
        <v>113876.02967223809</v>
      </c>
    </row>
    <row r="14" spans="2:14" ht="14.25" customHeight="1">
      <c r="B14" s="3" t="s">
        <v>104</v>
      </c>
      <c r="C14" s="12">
        <v>145.34554451726254</v>
      </c>
      <c r="D14" s="12">
        <v>150.6965371102578</v>
      </c>
      <c r="E14" s="12">
        <v>209.07461720866934</v>
      </c>
      <c r="F14" s="12">
        <v>133.42175521634843</v>
      </c>
      <c r="G14" s="12">
        <v>208.12913683120576</v>
      </c>
      <c r="H14" s="12">
        <v>252.2087760548089</v>
      </c>
      <c r="I14" s="12">
        <v>226.2253119942839</v>
      </c>
      <c r="J14" s="12">
        <v>315.12429545693385</v>
      </c>
      <c r="K14" s="12">
        <v>227.05010145612607</v>
      </c>
      <c r="L14" s="12">
        <v>284.52106249788415</v>
      </c>
      <c r="M14" s="3" t="s">
        <v>104</v>
      </c>
      <c r="N14" s="22">
        <f t="shared" si="0"/>
        <v>2151.7971383437807</v>
      </c>
    </row>
    <row r="15" spans="2:14" ht="14.25" customHeight="1">
      <c r="B15" s="3" t="s">
        <v>103</v>
      </c>
      <c r="C15" s="12">
        <v>2995.9823886437175</v>
      </c>
      <c r="D15" s="12">
        <v>3626.120792162873</v>
      </c>
      <c r="E15" s="12">
        <v>3587.1972015994797</v>
      </c>
      <c r="F15" s="12">
        <v>3371.990296011769</v>
      </c>
      <c r="G15" s="12">
        <v>3740.512014337343</v>
      </c>
      <c r="H15" s="12">
        <v>3802.4701126561695</v>
      </c>
      <c r="I15" s="12">
        <v>4196.543551210303</v>
      </c>
      <c r="J15" s="12">
        <v>4553.085948305769</v>
      </c>
      <c r="K15" s="12">
        <v>4600.093370106319</v>
      </c>
      <c r="L15" s="12">
        <v>4642.848071882062</v>
      </c>
      <c r="M15" s="3" t="s">
        <v>103</v>
      </c>
      <c r="N15" s="22">
        <f t="shared" si="0"/>
        <v>39116.84374691581</v>
      </c>
    </row>
    <row r="16" spans="2:14" ht="14.25" customHeight="1">
      <c r="B16" s="3" t="s">
        <v>102</v>
      </c>
      <c r="C16" s="12">
        <v>3449.817631919718</v>
      </c>
      <c r="D16" s="12">
        <v>2052.517978445606</v>
      </c>
      <c r="E16" s="12">
        <v>1291.6616571402576</v>
      </c>
      <c r="F16" s="12">
        <v>914.4138683549542</v>
      </c>
      <c r="G16" s="12">
        <v>1413.0016278971068</v>
      </c>
      <c r="H16" s="12">
        <v>1082.5270108092718</v>
      </c>
      <c r="I16" s="12">
        <v>884.3346777376621</v>
      </c>
      <c r="J16" s="12">
        <v>1326.9782112450953</v>
      </c>
      <c r="K16" s="12">
        <v>995.8598270799616</v>
      </c>
      <c r="L16" s="12">
        <v>1051.320441152104</v>
      </c>
      <c r="M16" s="3" t="s">
        <v>102</v>
      </c>
      <c r="N16" s="22">
        <f t="shared" si="0"/>
        <v>14462.432931781737</v>
      </c>
    </row>
    <row r="17" spans="2:14" ht="14.25" customHeight="1">
      <c r="B17" s="3" t="s">
        <v>101</v>
      </c>
      <c r="C17" s="12">
        <v>3169.5517288858805</v>
      </c>
      <c r="D17" s="12">
        <v>3539.879533685674</v>
      </c>
      <c r="E17" s="12">
        <v>4866.818491344015</v>
      </c>
      <c r="F17" s="12">
        <v>5478.3603344916255</v>
      </c>
      <c r="G17" s="12">
        <v>6061.582364515767</v>
      </c>
      <c r="H17" s="12">
        <v>5937.956290303471</v>
      </c>
      <c r="I17" s="12">
        <v>5849.546860095873</v>
      </c>
      <c r="J17" s="12">
        <v>6573.184406500352</v>
      </c>
      <c r="K17" s="12">
        <v>7735.6908575371135</v>
      </c>
      <c r="L17" s="12">
        <v>8932.384987837</v>
      </c>
      <c r="M17" s="3" t="s">
        <v>101</v>
      </c>
      <c r="N17" s="22">
        <f t="shared" si="0"/>
        <v>58144.95585519677</v>
      </c>
    </row>
    <row r="18" spans="2:14" ht="14.25" customHeight="1">
      <c r="B18" s="2" t="s">
        <v>100</v>
      </c>
      <c r="C18" s="11">
        <v>1115.7588837639064</v>
      </c>
      <c r="D18" s="11">
        <v>914.640988898584</v>
      </c>
      <c r="E18" s="11">
        <v>1411.2375100226286</v>
      </c>
      <c r="F18" s="11">
        <v>1643.6935235700746</v>
      </c>
      <c r="G18" s="11">
        <v>1702.23636331879</v>
      </c>
      <c r="H18" s="11">
        <v>4264.643543347981</v>
      </c>
      <c r="I18" s="11">
        <v>4362.696973691533</v>
      </c>
      <c r="J18" s="11">
        <v>3729.970140493183</v>
      </c>
      <c r="K18" s="11">
        <v>4100.761732112222</v>
      </c>
      <c r="L18" s="11">
        <v>3827.102645788952</v>
      </c>
      <c r="M18" s="2" t="s">
        <v>100</v>
      </c>
      <c r="N18" s="22">
        <f t="shared" si="0"/>
        <v>27072.74230500785</v>
      </c>
    </row>
    <row r="19" spans="2:14" ht="14.25" customHeight="1">
      <c r="B19" s="3" t="s">
        <v>100</v>
      </c>
      <c r="C19" s="12">
        <v>1115.7588837639064</v>
      </c>
      <c r="D19" s="12">
        <v>914.640988898584</v>
      </c>
      <c r="E19" s="12">
        <v>1411.2375100226286</v>
      </c>
      <c r="F19" s="12">
        <v>1643.6935235700746</v>
      </c>
      <c r="G19" s="12">
        <v>1702.23636331879</v>
      </c>
      <c r="H19" s="12">
        <v>4264.643543347981</v>
      </c>
      <c r="I19" s="12">
        <v>4362.696973691533</v>
      </c>
      <c r="J19" s="12">
        <v>3729.970140493183</v>
      </c>
      <c r="K19" s="12">
        <v>4100.761732112222</v>
      </c>
      <c r="L19" s="12">
        <v>3827.102645788952</v>
      </c>
      <c r="M19" s="3" t="s">
        <v>100</v>
      </c>
      <c r="N19" s="22">
        <f t="shared" si="0"/>
        <v>27072.74230500785</v>
      </c>
    </row>
    <row r="20" spans="2:14" ht="14.25" customHeight="1">
      <c r="B20" s="2" t="s">
        <v>99</v>
      </c>
      <c r="C20" s="11">
        <v>163.75457041372297</v>
      </c>
      <c r="D20" s="11">
        <v>228.08040294867575</v>
      </c>
      <c r="E20" s="11">
        <v>326.8899995418713</v>
      </c>
      <c r="F20" s="11">
        <v>240.8036092772678</v>
      </c>
      <c r="G20" s="11">
        <v>323.5689986308146</v>
      </c>
      <c r="H20" s="11">
        <v>351.7269871490319</v>
      </c>
      <c r="I20" s="11">
        <v>371.1527581926917</v>
      </c>
      <c r="J20" s="11">
        <v>430.62515117279213</v>
      </c>
      <c r="K20" s="11">
        <v>420.8373643311303</v>
      </c>
      <c r="L20" s="11">
        <v>535.2250603094499</v>
      </c>
      <c r="M20" s="2" t="s">
        <v>99</v>
      </c>
      <c r="N20" s="22">
        <f t="shared" si="0"/>
        <v>3392.6649019674483</v>
      </c>
    </row>
    <row r="21" spans="2:14" ht="14.25" customHeight="1">
      <c r="B21" s="3" t="s">
        <v>99</v>
      </c>
      <c r="C21" s="12">
        <v>163.75457041372297</v>
      </c>
      <c r="D21" s="12">
        <v>228.08040294867575</v>
      </c>
      <c r="E21" s="12">
        <v>326.8899995418713</v>
      </c>
      <c r="F21" s="12">
        <v>240.8036092772678</v>
      </c>
      <c r="G21" s="12">
        <v>323.5689986308146</v>
      </c>
      <c r="H21" s="12">
        <v>351.7269871490319</v>
      </c>
      <c r="I21" s="12">
        <v>371.1527581926917</v>
      </c>
      <c r="J21" s="12">
        <v>430.62515117279213</v>
      </c>
      <c r="K21" s="12">
        <v>420.8373643311303</v>
      </c>
      <c r="L21" s="12">
        <v>535.2250603094499</v>
      </c>
      <c r="M21" s="3" t="s">
        <v>99</v>
      </c>
      <c r="N21" s="22">
        <f t="shared" si="0"/>
        <v>3392.6649019674483</v>
      </c>
    </row>
    <row r="22" spans="2:14" ht="14.25" customHeight="1">
      <c r="B22" s="2" t="s">
        <v>274</v>
      </c>
      <c r="C22" s="11">
        <v>1118.7866518804597</v>
      </c>
      <c r="D22" s="11">
        <v>1494.5515030897834</v>
      </c>
      <c r="E22" s="11">
        <v>1807.0566956975622</v>
      </c>
      <c r="F22" s="11">
        <v>2114.3410754737233</v>
      </c>
      <c r="G22" s="11">
        <v>3002.671857120339</v>
      </c>
      <c r="H22" s="11">
        <v>2697.266205607815</v>
      </c>
      <c r="I22" s="11">
        <v>2533.9636481242956</v>
      </c>
      <c r="J22" s="11">
        <v>2313.0740458409255</v>
      </c>
      <c r="K22" s="11">
        <v>2836.6551150170594</v>
      </c>
      <c r="L22" s="11">
        <v>3650.4954557859955</v>
      </c>
      <c r="M22" s="2" t="s">
        <v>274</v>
      </c>
      <c r="N22" s="22">
        <f t="shared" si="0"/>
        <v>23568.86225363796</v>
      </c>
    </row>
    <row r="23" spans="2:14" ht="14.25" customHeight="1">
      <c r="B23" s="3" t="s">
        <v>274</v>
      </c>
      <c r="C23" s="12">
        <v>1118.7866518804597</v>
      </c>
      <c r="D23" s="12">
        <v>1494.5515030897834</v>
      </c>
      <c r="E23" s="12">
        <v>1807.0566956975622</v>
      </c>
      <c r="F23" s="12">
        <v>2114.3410754737233</v>
      </c>
      <c r="G23" s="12">
        <v>3002.671857120339</v>
      </c>
      <c r="H23" s="12">
        <v>2697.266205607815</v>
      </c>
      <c r="I23" s="12">
        <v>2533.9636481242956</v>
      </c>
      <c r="J23" s="12">
        <v>2313.0740458409255</v>
      </c>
      <c r="K23" s="12">
        <v>2836.6551150170594</v>
      </c>
      <c r="L23" s="12">
        <v>3650.4954557859955</v>
      </c>
      <c r="M23" s="3" t="s">
        <v>274</v>
      </c>
      <c r="N23" s="22">
        <f t="shared" si="0"/>
        <v>23568.86225363796</v>
      </c>
    </row>
    <row r="24" spans="2:14" ht="17.25" customHeight="1">
      <c r="B24" s="4" t="s">
        <v>25</v>
      </c>
      <c r="C24" s="13">
        <v>18855.0643811405</v>
      </c>
      <c r="D24" s="13">
        <v>20466.93776693224</v>
      </c>
      <c r="E24" s="13">
        <v>23569.73818782906</v>
      </c>
      <c r="F24" s="13">
        <v>26259.759365973703</v>
      </c>
      <c r="G24" s="13">
        <v>29337.159681853427</v>
      </c>
      <c r="H24" s="13">
        <v>32421.256709187153</v>
      </c>
      <c r="I24" s="13">
        <v>33637.12371991958</v>
      </c>
      <c r="J24" s="13">
        <v>36023.52656966694</v>
      </c>
      <c r="K24" s="13">
        <v>37911.97920270147</v>
      </c>
      <c r="L24" s="13">
        <v>39815.48217793468</v>
      </c>
      <c r="M24" s="4" t="s">
        <v>25</v>
      </c>
      <c r="N24" s="22">
        <f t="shared" si="0"/>
        <v>298298.02776313876</v>
      </c>
    </row>
  </sheetData>
  <sheetProtection/>
  <mergeCells count="1"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Ann</dc:creator>
  <cp:keywords/>
  <dc:description/>
  <cp:lastModifiedBy>Piezas-Jerbi, Mercedes Ninez</cp:lastModifiedBy>
  <dcterms:created xsi:type="dcterms:W3CDTF">2017-04-07T15:50:37Z</dcterms:created>
  <dcterms:modified xsi:type="dcterms:W3CDTF">2017-07-27T13:24:12Z</dcterms:modified>
  <cp:category/>
  <cp:version/>
  <cp:contentType/>
  <cp:contentStatus/>
</cp:coreProperties>
</file>