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/>
  <xr:revisionPtr revIDLastSave="0" documentId="8_{586BAB75-8572-44A0-A86A-E8660583A54B}" xr6:coauthVersionLast="47" xr6:coauthVersionMax="47" xr10:uidLastSave="{00000000-0000-0000-0000-000000000000}"/>
  <bookViews>
    <workbookView xWindow="2295" yWindow="2295" windowWidth="21600" windowHeight="11505" xr2:uid="{00000000-000D-0000-FFFF-FFFF00000000}"/>
  </bookViews>
  <sheets>
    <sheet name="Original Panel and AB" sheetId="1" r:id="rId1"/>
    <sheet name="Compliance Panel and AB" sheetId="2" r:id="rId2"/>
    <sheet name="Arbitrations" sheetId="3" r:id="rId3"/>
  </sheets>
  <definedNames>
    <definedName name="_ftn1" localSheetId="0">'Original Panel and AB'!$A$25</definedName>
    <definedName name="_ftn10" localSheetId="0">'Original Panel and AB'!$A$69</definedName>
    <definedName name="_ftn11" localSheetId="0">'Original Panel and AB'!$A$70</definedName>
    <definedName name="_ftn12" localSheetId="0">'Original Panel and AB'!$A$71</definedName>
    <definedName name="_ftn2" localSheetId="0">'Original Panel and AB'!$A$26</definedName>
    <definedName name="_ftn3" localSheetId="0">'Original Panel and AB'!$A$62</definedName>
    <definedName name="_ftn4" localSheetId="0">'Original Panel and AB'!$A$63</definedName>
    <definedName name="_ftn5" localSheetId="0">'Original Panel and AB'!$A$64</definedName>
    <definedName name="_ftn6" localSheetId="0">'Original Panel and AB'!$A$65</definedName>
    <definedName name="_ftn7" localSheetId="0">'Original Panel and AB'!$A$66</definedName>
    <definedName name="_ftn8" localSheetId="0">'Original Panel and AB'!$A$67</definedName>
    <definedName name="_ftn9" localSheetId="0">'Original Panel and AB'!$A$68</definedName>
    <definedName name="_ftnref1" localSheetId="0">'Original Panel and AB'!$V$2</definedName>
    <definedName name="_ftnref10" localSheetId="0">'Original Panel and AB'!#REF!</definedName>
    <definedName name="_ftnref11" localSheetId="0">'Original Panel and AB'!#REF!</definedName>
    <definedName name="_ftnref12" localSheetId="0">'Original Panel and AB'!#REF!</definedName>
    <definedName name="_ftnref2" localSheetId="0">'Original Panel and AB'!$A$3</definedName>
    <definedName name="_ftnref3" localSheetId="0">'Original Panel and AB'!$A$5</definedName>
    <definedName name="_ftnref4" localSheetId="0">'Original Panel and AB'!$A$6</definedName>
    <definedName name="_ftnref5" localSheetId="0">'Original Panel and AB'!#REF!</definedName>
    <definedName name="_ftnref8" localSheetId="0">'Original Panel and AB'!$A$15</definedName>
    <definedName name="_ftnref9" localSheetId="0">'Original Panel and AB'!#REF!</definedName>
    <definedName name="_xlnm.Print_Area" localSheetId="1">'Compliance Panel and AB'!$A$1:$AD$21</definedName>
    <definedName name="_xlnm.Print_Area" localSheetId="0">'Original Panel and AB'!$A$1:$AD$25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6" i="3"/>
  <c r="AD7" i="3"/>
  <c r="AD8" i="3"/>
  <c r="AD9" i="3"/>
  <c r="AD10" i="3"/>
  <c r="AD11" i="3"/>
  <c r="AD12" i="3"/>
  <c r="AD13" i="3"/>
  <c r="AD14" i="3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</calcChain>
</file>

<file path=xl/sharedStrings.xml><?xml version="1.0" encoding="utf-8"?>
<sst xmlns="http://schemas.openxmlformats.org/spreadsheetml/2006/main" count="139" uniqueCount="78">
  <si>
    <t>Action</t>
  </si>
  <si>
    <t>TOTAL</t>
  </si>
  <si>
    <t>Panels established by DSB</t>
  </si>
  <si>
    <t>Panel Reports adopted</t>
  </si>
  <si>
    <t>No of disputes covered by panel reports adopted</t>
  </si>
  <si>
    <t>Appellate Body Reports adopted</t>
  </si>
  <si>
    <t>No of disputes covered by Appellate Body reports adopted</t>
  </si>
  <si>
    <t>Requests for consultations</t>
  </si>
  <si>
    <t>Number of disputes covered by panels established</t>
  </si>
  <si>
    <t>Panels composed</t>
  </si>
  <si>
    <t>Art. 21.5 panels established by DSB</t>
  </si>
  <si>
    <t>Art 21.5 Panels composed</t>
  </si>
  <si>
    <t>No of disputes covered by Art 21.5 appeals notified</t>
  </si>
  <si>
    <t>No of disputes covered by Art 21.5 AB reports adopted</t>
  </si>
  <si>
    <t>No of disputes covered by panels composed</t>
  </si>
  <si>
    <t>Art 21.5 Panel Reports circulated</t>
  </si>
  <si>
    <t>Art 21.5  Panel Reports adopted</t>
  </si>
  <si>
    <t>No of disputes covered by Art 21.5 Panel Reports adopted</t>
  </si>
  <si>
    <t>Art 21.5 appeals notified</t>
  </si>
  <si>
    <t>Art 21.5 Appellate Body reports adopted</t>
  </si>
  <si>
    <t>Art 22.6 Arbitrations:  DSB authorizations</t>
  </si>
  <si>
    <t>No of disputes covered by Art 21.5 panels established</t>
  </si>
  <si>
    <t>No of disputes covered by Art 21.5 panels composed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</si>
  <si>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</si>
  <si>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</si>
  <si>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</si>
  <si>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</si>
  <si>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</si>
  <si>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</si>
  <si>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</si>
  <si>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</si>
  <si>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</si>
  <si>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</si>
  <si>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</si>
  <si>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</si>
  <si>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</si>
  <si>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</si>
  <si>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</si>
  <si>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</si>
  <si>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</si>
  <si>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</si>
  <si>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</si>
  <si>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</si>
  <si>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</si>
  <si>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</si>
  <si>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</si>
  <si>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No of disputes covered by panel reports circulated</t>
  </si>
  <si>
    <t xml:space="preserve">No of disputes covered by Appeals notified </t>
  </si>
  <si>
    <t>Compliance Panels</t>
  </si>
  <si>
    <t>Art 21.5 request for consultations</t>
  </si>
  <si>
    <t>Art 21.3 Awards circulated</t>
  </si>
  <si>
    <t>No of disputes covered by Art 21.3 awards circulated</t>
  </si>
  <si>
    <t>Art 25 Arbitrations Award circulated</t>
  </si>
  <si>
    <t>Mediation/Good Offices</t>
  </si>
  <si>
    <t>Article 22.6, Article 21.3(c) and Article 25  Arbitrations</t>
  </si>
  <si>
    <t>Art 22.6 Arbitration Decisions circulated *</t>
  </si>
  <si>
    <t>2018</t>
  </si>
  <si>
    <t>No of disputes covered by Appellate Body reports circulated</t>
  </si>
  <si>
    <t>Art 21.5 Appellate Body reports circulated</t>
  </si>
  <si>
    <t>No of disputes covered by Art 21.5 AB reports circulated</t>
  </si>
  <si>
    <t>2019</t>
  </si>
  <si>
    <t>Request for Art 22.6 arbitration</t>
  </si>
  <si>
    <t>No of disputes covered by requests for Art 22.6 arbitration</t>
  </si>
  <si>
    <t>No of disputes covered by Art 22.6 arbitration decisions circulated **</t>
  </si>
  <si>
    <t>* In 1999, there were 2 separate requests in DS27; in 2004, 6 separate requests in DS217 and 2 in DS234; and in 2009, 2 separate requests in DS267</t>
  </si>
  <si>
    <t>** In 2004 this includes 6 separate Decisions in DS217 and 2 separate Decisions in DS234, counted as 8 in this table</t>
  </si>
  <si>
    <t>Panel Reports circulated*</t>
  </si>
  <si>
    <t>Appellate Body Reports circulated**</t>
  </si>
  <si>
    <t>Appeals notified ***</t>
  </si>
  <si>
    <t>*** In 1999, 2001, 2002, 2003 and 2019 notifications of appeals were withdrawn</t>
  </si>
  <si>
    <t>2020</t>
  </si>
  <si>
    <t>2021</t>
  </si>
  <si>
    <t>** In 2019 one 'factual' Appellate Body report was circulated following the withdrawal of a notification of appeal (DS513)</t>
  </si>
  <si>
    <t>* In 2019, 4 'factual' panel reports were circulated following 4 Mutually Agreed Solutions (DS550, DS551, DS557 and DS560) and in 2021 one 'factual' panel report was circulated following a Mutually Agreed Solution (DS537)</t>
  </si>
  <si>
    <t>Mutually agreed solutions, lapse of authority or withdrawals notified</t>
  </si>
  <si>
    <t>2022</t>
  </si>
  <si>
    <t>WTO DS Statistics -1995- 31 January 2022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</si>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</sst>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9"/>
      <color theme="1"/>
      <name val="Verdana"/>
      <family val="2"/>
    </font>
    <font>
      <u/>
      <sz val="9"/>
      <color theme="10"/>
      <name val="Verdana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u/>
      <sz val="8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6"/>
      </left>
      <right style="medium">
        <color indexed="64"/>
      </right>
      <top/>
      <bottom style="medium">
        <color indexed="64"/>
      </bottom>
      <diagonal/>
    </border>
    <border>
      <left style="thin">
        <color theme="6"/>
      </left>
      <right/>
      <top/>
      <bottom style="medium">
        <color indexed="64"/>
      </bottom>
      <diagonal/>
    </border>
    <border>
      <left style="thin">
        <color theme="6"/>
      </left>
      <right style="medium">
        <color indexed="64"/>
      </right>
      <top style="thin">
        <color theme="6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theme="6"/>
      </top>
      <bottom style="medium">
        <color indexed="64"/>
      </bottom>
      <diagonal/>
    </border>
    <border>
      <left/>
      <right style="medium">
        <color indexed="64"/>
      </right>
      <top style="thin">
        <color theme="6"/>
      </top>
      <bottom/>
      <diagonal/>
    </border>
    <border>
      <left style="thin">
        <color theme="6"/>
      </left>
      <right style="medium">
        <color indexed="64"/>
      </right>
      <top style="thin">
        <color theme="6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1" applyFont="1" applyAlignment="1">
      <alignment horizontal="justify" vertical="center"/>
    </xf>
    <xf numFmtId="0" fontId="4" fillId="2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4" fillId="4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justify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7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4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10" xfId="0" applyBorder="1"/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2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95">
    <dxf>
      <alignment wrapText="1" indent="0" justifyLastLine="0" shrinkToFit="0" readingOrder="0"/>
    </dxf>
    <dxf>
      <numFmt numFmtId="0" formatCode="General"/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alignment wrapText="1" indent="0" justifyLastLine="0" shrinkToFit="0" readingOrder="0"/>
    </dxf>
    <dxf>
      <border outline="0">
        <top style="thin">
          <color theme="6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9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9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alignment horizontal="center" vertical="center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AE18" totalsRowShown="0" headerRowDxfId="94" dataDxfId="92" headerRowBorderDxfId="93" tableBorderDxfId="91">
  <autoFilter ref="A2:AE18" xr:uid="{00000000-0009-0000-0100-000001000000}"/>
  <tableColumns count="31">
    <tableColumn id="1" xr3:uid="{00000000-0010-0000-0000-000001000000}" name="Action" dataDxfId="90"/>
    <tableColumn id="2" xr3:uid="{00000000-0010-0000-0000-000002000000}" name="1995" dataDxfId="89"/>
    <tableColumn id="3" xr3:uid="{00000000-0010-0000-0000-000003000000}" name="1996" dataDxfId="88"/>
    <tableColumn id="4" xr3:uid="{00000000-0010-0000-0000-000004000000}" name="1997" dataDxfId="87"/>
    <tableColumn id="5" xr3:uid="{00000000-0010-0000-0000-000005000000}" name="1998" dataDxfId="86"/>
    <tableColumn id="6" xr3:uid="{00000000-0010-0000-0000-000006000000}" name="1999" dataDxfId="85"/>
    <tableColumn id="7" xr3:uid="{00000000-0010-0000-0000-000007000000}" name="2000" dataDxfId="84"/>
    <tableColumn id="8" xr3:uid="{00000000-0010-0000-0000-000008000000}" name="2001" dataDxfId="83"/>
    <tableColumn id="9" xr3:uid="{00000000-0010-0000-0000-000009000000}" name="2002" dataDxfId="82"/>
    <tableColumn id="10" xr3:uid="{00000000-0010-0000-0000-00000A000000}" name="2003" dataDxfId="81"/>
    <tableColumn id="11" xr3:uid="{00000000-0010-0000-0000-00000B000000}" name="2004" dataDxfId="80"/>
    <tableColumn id="12" xr3:uid="{00000000-0010-0000-0000-00000C000000}" name="2005" dataDxfId="79"/>
    <tableColumn id="13" xr3:uid="{00000000-0010-0000-0000-00000D000000}" name="2006" dataDxfId="78"/>
    <tableColumn id="14" xr3:uid="{00000000-0010-0000-0000-00000E000000}" name="2007" dataDxfId="77"/>
    <tableColumn id="15" xr3:uid="{00000000-0010-0000-0000-00000F000000}" name="2008" dataDxfId="76"/>
    <tableColumn id="16" xr3:uid="{00000000-0010-0000-0000-000010000000}" name="2009" dataDxfId="75"/>
    <tableColumn id="17" xr3:uid="{00000000-0010-0000-0000-000011000000}" name="2010" dataDxfId="74"/>
    <tableColumn id="18" xr3:uid="{00000000-0010-0000-0000-000012000000}" name="2011" dataDxfId="73"/>
    <tableColumn id="19" xr3:uid="{00000000-0010-0000-0000-000013000000}" name="2012" dataDxfId="72"/>
    <tableColumn id="20" xr3:uid="{00000000-0010-0000-0000-000014000000}" name="2013" dataDxfId="71"/>
    <tableColumn id="21" xr3:uid="{00000000-0010-0000-0000-000015000000}" name="2014" dataDxfId="70"/>
    <tableColumn id="22" xr3:uid="{00000000-0010-0000-0000-000016000000}" name="2015" dataDxfId="69"/>
    <tableColumn id="23" xr3:uid="{00000000-0010-0000-0000-000017000000}" name="2016" dataDxfId="68"/>
    <tableColumn id="24" xr3:uid="{00000000-0010-0000-0000-000018000000}" name="2017" dataDxfId="67"/>
    <tableColumn id="27" xr3:uid="{00000000-0010-0000-0000-00001B000000}" name="2018" dataDxfId="66"/>
    <tableColumn id="29" xr3:uid="{00000000-0010-0000-0000-00001D000000}" name="2019" dataDxfId="65"/>
    <tableColumn id="30" xr3:uid="{F0D58F05-B38B-47D2-94D9-63140EBD8A73}" name="2020" dataDxfId="64"/>
    <tableColumn id="31" xr3:uid="{B41EB21E-AB22-4B1B-B614-2CA991AF6F26}" name="2021"/>
    <tableColumn id="28" xr3:uid="{6ACFCA19-8568-4C52-9A1E-FF11B07C2775}" name="2022"/>
    <tableColumn id="25" xr3:uid="{00000000-0010-0000-0000-000019000000}" name="TOTAL" dataDxfId="63">
      <calculatedColumnFormula>SUM(B3:AC3)</calculatedColumnFormula>
    </tableColumn>
    <tableColumn id="26" xr3:uid="{00000000-0010-0000-0000-00001A000000}" name="Column1" dataDxfId="6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35" displayName="Table35" ref="A4:AD18" totalsRowShown="0" headerRowDxfId="61" dataDxfId="59" headerRowBorderDxfId="60" tableBorderDxfId="58">
  <autoFilter ref="A4:AD18" xr:uid="{00000000-0009-0000-0100-000004000000}"/>
  <tableColumns count="30">
    <tableColumn id="1" xr3:uid="{00000000-0010-0000-0100-000001000000}" name="Action" dataDxfId="57"/>
    <tableColumn id="2" xr3:uid="{00000000-0010-0000-0100-000002000000}" name="1995" dataDxfId="56"/>
    <tableColumn id="3" xr3:uid="{00000000-0010-0000-0100-000003000000}" name="1996" dataDxfId="55"/>
    <tableColumn id="4" xr3:uid="{00000000-0010-0000-0100-000004000000}" name="1997" dataDxfId="54"/>
    <tableColumn id="5" xr3:uid="{00000000-0010-0000-0100-000005000000}" name="1998" dataDxfId="53"/>
    <tableColumn id="6" xr3:uid="{00000000-0010-0000-0100-000006000000}" name="1999" dataDxfId="52"/>
    <tableColumn id="7" xr3:uid="{00000000-0010-0000-0100-000007000000}" name="2000" dataDxfId="51"/>
    <tableColumn id="8" xr3:uid="{00000000-0010-0000-0100-000008000000}" name="2001" dataDxfId="50"/>
    <tableColumn id="9" xr3:uid="{00000000-0010-0000-0100-000009000000}" name="2002" dataDxfId="49"/>
    <tableColumn id="10" xr3:uid="{00000000-0010-0000-0100-00000A000000}" name="2003" dataDxfId="48"/>
    <tableColumn id="11" xr3:uid="{00000000-0010-0000-0100-00000B000000}" name="2004" dataDxfId="47"/>
    <tableColumn id="12" xr3:uid="{00000000-0010-0000-0100-00000C000000}" name="2005" dataDxfId="46"/>
    <tableColumn id="13" xr3:uid="{00000000-0010-0000-0100-00000D000000}" name="2006" dataDxfId="45"/>
    <tableColumn id="14" xr3:uid="{00000000-0010-0000-0100-00000E000000}" name="2007" dataDxfId="44"/>
    <tableColumn id="15" xr3:uid="{00000000-0010-0000-0100-00000F000000}" name="2008" dataDxfId="43"/>
    <tableColumn id="16" xr3:uid="{00000000-0010-0000-0100-000010000000}" name="2009" dataDxfId="42"/>
    <tableColumn id="17" xr3:uid="{00000000-0010-0000-0100-000011000000}" name="2010" dataDxfId="41"/>
    <tableColumn id="18" xr3:uid="{00000000-0010-0000-0100-000012000000}" name="2011" dataDxfId="40"/>
    <tableColumn id="19" xr3:uid="{00000000-0010-0000-0100-000013000000}" name="2012" dataDxfId="39"/>
    <tableColumn id="20" xr3:uid="{00000000-0010-0000-0100-000014000000}" name="2013" dataDxfId="38"/>
    <tableColumn id="21" xr3:uid="{00000000-0010-0000-0100-000015000000}" name="2014" dataDxfId="37"/>
    <tableColumn id="22" xr3:uid="{00000000-0010-0000-0100-000016000000}" name="2015" dataDxfId="36"/>
    <tableColumn id="23" xr3:uid="{00000000-0010-0000-0100-000017000000}" name="2016" dataDxfId="35"/>
    <tableColumn id="24" xr3:uid="{00000000-0010-0000-0100-000018000000}" name="2017" dataDxfId="34"/>
    <tableColumn id="26" xr3:uid="{00000000-0010-0000-0100-00001A000000}" name="2018" dataDxfId="33"/>
    <tableColumn id="27" xr3:uid="{00000000-0010-0000-0100-00001B000000}" name="2019"/>
    <tableColumn id="28" xr3:uid="{3CE02E3D-A09C-4970-8B87-01A30C615DCF}" name="2020"/>
    <tableColumn id="29" xr3:uid="{9BCCB670-1BC4-4B92-84A4-9B5E401CFE60}" name="2021"/>
    <tableColumn id="30" xr3:uid="{FB1C5AC9-3A74-4E16-94C4-EC6BDBF49ACF}" name="2022"/>
    <tableColumn id="25" xr3:uid="{00000000-0010-0000-0100-000019000000}" name="TOTAL" dataDxfId="32">
      <calculatedColumnFormula>SUM(B5:AB5)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26" displayName="Table26" ref="A5:AE14" totalsRowShown="0" headerRowDxfId="31" dataDxfId="29" headerRowBorderDxfId="30" tableBorderDxfId="28" totalsRowBorderDxfId="27">
  <autoFilter ref="A5:AE14" xr:uid="{00000000-0009-0000-0100-000005000000}"/>
  <tableColumns count="31">
    <tableColumn id="1" xr3:uid="{00000000-0010-0000-0200-000001000000}" name="Action" dataDxfId="26"/>
    <tableColumn id="2" xr3:uid="{00000000-0010-0000-0200-000002000000}" name="1995" dataDxfId="25"/>
    <tableColumn id="3" xr3:uid="{00000000-0010-0000-0200-000003000000}" name="1996" dataDxfId="24"/>
    <tableColumn id="4" xr3:uid="{00000000-0010-0000-0200-000004000000}" name="1997" dataDxfId="23"/>
    <tableColumn id="5" xr3:uid="{00000000-0010-0000-0200-000005000000}" name="1998" dataDxfId="22"/>
    <tableColumn id="6" xr3:uid="{00000000-0010-0000-0200-000006000000}" name="1999" dataDxfId="21"/>
    <tableColumn id="7" xr3:uid="{00000000-0010-0000-0200-000007000000}" name="2000" dataDxfId="20"/>
    <tableColumn id="8" xr3:uid="{00000000-0010-0000-0200-000008000000}" name="2001" dataDxfId="19"/>
    <tableColumn id="9" xr3:uid="{00000000-0010-0000-0200-000009000000}" name="2002" dataDxfId="18"/>
    <tableColumn id="10" xr3:uid="{00000000-0010-0000-0200-00000A000000}" name="2003" dataDxfId="17"/>
    <tableColumn id="11" xr3:uid="{00000000-0010-0000-0200-00000B000000}" name="2004" dataDxfId="16"/>
    <tableColumn id="12" xr3:uid="{00000000-0010-0000-0200-00000C000000}" name="2005" dataDxfId="15"/>
    <tableColumn id="13" xr3:uid="{00000000-0010-0000-0200-00000D000000}" name="2006" dataDxfId="14"/>
    <tableColumn id="14" xr3:uid="{00000000-0010-0000-0200-00000E000000}" name="2007" dataDxfId="13"/>
    <tableColumn id="15" xr3:uid="{00000000-0010-0000-0200-00000F000000}" name="2008" dataDxfId="12"/>
    <tableColumn id="16" xr3:uid="{00000000-0010-0000-0200-000010000000}" name="2009" dataDxfId="11"/>
    <tableColumn id="17" xr3:uid="{00000000-0010-0000-0200-000011000000}" name="2010" dataDxfId="10"/>
    <tableColumn id="18" xr3:uid="{00000000-0010-0000-0200-000012000000}" name="2011" dataDxfId="9"/>
    <tableColumn id="19" xr3:uid="{00000000-0010-0000-0200-000013000000}" name="2012" dataDxfId="8"/>
    <tableColumn id="20" xr3:uid="{00000000-0010-0000-0200-000014000000}" name="2013" dataDxfId="7"/>
    <tableColumn id="21" xr3:uid="{00000000-0010-0000-0200-000015000000}" name="2014" dataDxfId="6"/>
    <tableColumn id="22" xr3:uid="{00000000-0010-0000-0200-000016000000}" name="2015" dataDxfId="5"/>
    <tableColumn id="23" xr3:uid="{00000000-0010-0000-0200-000017000000}" name="2016" dataDxfId="4"/>
    <tableColumn id="24" xr3:uid="{00000000-0010-0000-0200-000018000000}" name="2017" dataDxfId="3"/>
    <tableColumn id="26" xr3:uid="{00000000-0010-0000-0200-00001A000000}" name="2018" dataDxfId="2"/>
    <tableColumn id="27" xr3:uid="{00000000-0010-0000-0200-00001B000000}" name="2019"/>
    <tableColumn id="28" xr3:uid="{CEB97BC9-93E8-4641-960D-80829E0ADEB4}" name="2020"/>
    <tableColumn id="29" xr3:uid="{95E49EC1-046B-4268-A995-591D1A46EB40}" name="2021"/>
    <tableColumn id="31" xr3:uid="{A58C8A8B-5BE0-440A-9A19-C6D5BA910C70}" name="2022"/>
    <tableColumn id="25" xr3:uid="{00000000-0010-0000-0200-000019000000}" name="TOTAL" dataDxfId="1">
      <calculatedColumnFormula>SUM(B6:AC6)</calculatedColumnFormula>
    </tableColumn>
    <tableColumn id="30" xr3:uid="{65BDB7E0-C0DA-4F34-8F6D-9BFF5A819E07}" name="Column1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73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9" defaultRowHeight="10.5" x14ac:dyDescent="0.15"/>
  <cols>
    <col min="1" max="1" width="27.25" style="10" customWidth="1"/>
    <col min="2" max="2" width="5.125" style="10" customWidth="1"/>
    <col min="3" max="3" width="5.5" style="10" customWidth="1"/>
    <col min="4" max="4" width="5.125" style="10" customWidth="1"/>
    <col min="5" max="5" width="4.75" style="10" customWidth="1"/>
    <col min="6" max="6" width="5.625" style="10" customWidth="1"/>
    <col min="7" max="7" width="4.25" style="10" customWidth="1"/>
    <col min="8" max="8" width="5.25" style="10" customWidth="1"/>
    <col min="9" max="9" width="4.625" style="10" customWidth="1"/>
    <col min="10" max="10" width="4.875" style="10" customWidth="1"/>
    <col min="11" max="11" width="5.375" style="10" customWidth="1"/>
    <col min="12" max="12" width="4.5" style="10" customWidth="1"/>
    <col min="13" max="13" width="4.625" style="10" customWidth="1"/>
    <col min="14" max="15" width="4.5" style="10" customWidth="1"/>
    <col min="16" max="16" width="4.625" style="40" customWidth="1"/>
    <col min="17" max="17" width="4.75" style="10" customWidth="1"/>
    <col min="18" max="18" width="5" style="10" customWidth="1"/>
    <col min="19" max="19" width="4.125" style="10" customWidth="1"/>
    <col min="20" max="20" width="4.5" style="10" customWidth="1"/>
    <col min="21" max="21" width="4.875" style="10" customWidth="1"/>
    <col min="22" max="22" width="5" style="10" customWidth="1"/>
    <col min="23" max="23" width="4.375" style="10" customWidth="1"/>
    <col min="24" max="29" width="5" style="10" customWidth="1"/>
    <col min="30" max="30" width="9" style="10"/>
    <col min="31" max="31" width="34.875" style="47" customWidth="1"/>
    <col min="32" max="16384" width="9" style="10"/>
  </cols>
  <sheetData>
    <row r="1" spans="1:31" ht="19.5" customHeight="1" x14ac:dyDescent="0.15">
      <c r="A1" s="94" t="s">
        <v>76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52"/>
      <c r="AA1" s="68"/>
      <c r="AB1" s="77"/>
      <c r="AC1" s="86"/>
    </row>
    <row r="2" spans="1:31" ht="30" thickBot="1" x14ac:dyDescent="0.2">
      <c r="A2" s="2" t="s">
        <v>0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  <c r="P2" s="38" t="s">
        <v>37</v>
      </c>
      <c r="Q2" s="3" t="s">
        <v>38</v>
      </c>
      <c r="R2" s="3" t="s">
        <v>39</v>
      </c>
      <c r="S2" s="3" t="s">
        <v>40</v>
      </c>
      <c r="T2" s="3" t="s">
        <v>41</v>
      </c>
      <c r="U2" s="3" t="s">
        <v>42</v>
      </c>
      <c r="V2" s="3" t="s">
        <v>43</v>
      </c>
      <c r="W2" s="3" t="s">
        <v>44</v>
      </c>
      <c r="X2" s="3" t="s">
        <v>45</v>
      </c>
      <c r="Y2" s="20" t="s">
        <v>56</v>
      </c>
      <c r="Z2" s="20" t="s">
        <v>60</v>
      </c>
      <c r="AA2" s="20" t="s">
        <v>70</v>
      </c>
      <c r="AB2" s="20" t="s">
        <v>71</v>
      </c>
      <c r="AC2" s="20" t="s">
        <v>75</v>
      </c>
      <c r="AD2" s="4" t="s">
        <v>1</v>
      </c>
      <c r="AE2" s="59" t="s">
        <v>77</v>
      </c>
    </row>
    <row r="3" spans="1:31" ht="17.25" customHeight="1" thickBot="1" x14ac:dyDescent="0.2">
      <c r="A3" s="5" t="s">
        <v>7</v>
      </c>
      <c r="B3" s="6">
        <v>25</v>
      </c>
      <c r="C3" s="6">
        <v>39</v>
      </c>
      <c r="D3" s="6">
        <v>50</v>
      </c>
      <c r="E3" s="6">
        <v>41</v>
      </c>
      <c r="F3" s="6">
        <v>30</v>
      </c>
      <c r="G3" s="6">
        <v>34</v>
      </c>
      <c r="H3" s="6">
        <v>23</v>
      </c>
      <c r="I3" s="6">
        <v>37</v>
      </c>
      <c r="J3" s="6">
        <v>26</v>
      </c>
      <c r="K3" s="6">
        <v>19</v>
      </c>
      <c r="L3" s="6">
        <v>12</v>
      </c>
      <c r="M3" s="6">
        <v>20</v>
      </c>
      <c r="N3" s="6">
        <v>13</v>
      </c>
      <c r="O3" s="6">
        <v>19</v>
      </c>
      <c r="P3" s="39">
        <v>14</v>
      </c>
      <c r="Q3" s="6">
        <v>17</v>
      </c>
      <c r="R3" s="6">
        <v>8</v>
      </c>
      <c r="S3" s="6">
        <v>27</v>
      </c>
      <c r="T3" s="6">
        <v>20</v>
      </c>
      <c r="U3" s="6">
        <v>14</v>
      </c>
      <c r="V3" s="6">
        <v>13</v>
      </c>
      <c r="W3" s="6">
        <v>17</v>
      </c>
      <c r="X3" s="6">
        <v>17</v>
      </c>
      <c r="Y3" s="7">
        <v>38</v>
      </c>
      <c r="Z3" s="7">
        <v>20</v>
      </c>
      <c r="AA3" s="7">
        <v>5</v>
      </c>
      <c r="AB3" s="7">
        <v>9</v>
      </c>
      <c r="AC3" s="7">
        <v>3</v>
      </c>
      <c r="AD3" s="7">
        <f t="shared" ref="AD3:AD18" si="0">SUM(B3:AC3)</f>
        <v>610</v>
      </c>
      <c r="AE3" s="49"/>
    </row>
    <row r="4" spans="1:31" ht="18" customHeight="1" thickBot="1" x14ac:dyDescent="0.2">
      <c r="A4" s="5" t="s">
        <v>2</v>
      </c>
      <c r="B4" s="6">
        <v>5</v>
      </c>
      <c r="C4" s="6">
        <v>11</v>
      </c>
      <c r="D4" s="6">
        <v>15</v>
      </c>
      <c r="E4" s="6">
        <v>13</v>
      </c>
      <c r="F4" s="6">
        <v>20</v>
      </c>
      <c r="G4" s="6">
        <v>11</v>
      </c>
      <c r="H4" s="6">
        <v>15</v>
      </c>
      <c r="I4" s="6">
        <v>11</v>
      </c>
      <c r="J4" s="6">
        <v>19</v>
      </c>
      <c r="K4" s="6">
        <v>7</v>
      </c>
      <c r="L4" s="6">
        <v>8</v>
      </c>
      <c r="M4" s="6">
        <v>12</v>
      </c>
      <c r="N4" s="6">
        <v>11</v>
      </c>
      <c r="O4" s="6">
        <v>3</v>
      </c>
      <c r="P4" s="39">
        <v>10</v>
      </c>
      <c r="Q4" s="6">
        <v>6</v>
      </c>
      <c r="R4" s="6">
        <v>9</v>
      </c>
      <c r="S4" s="6">
        <v>11</v>
      </c>
      <c r="T4" s="6">
        <v>12</v>
      </c>
      <c r="U4" s="6">
        <v>13</v>
      </c>
      <c r="V4" s="6">
        <v>16</v>
      </c>
      <c r="W4" s="6">
        <v>8</v>
      </c>
      <c r="X4" s="6">
        <v>10</v>
      </c>
      <c r="Y4" s="7">
        <v>28</v>
      </c>
      <c r="Z4" s="7">
        <v>11</v>
      </c>
      <c r="AA4" s="74">
        <v>7</v>
      </c>
      <c r="AB4" s="74">
        <v>10</v>
      </c>
      <c r="AC4" s="74">
        <v>0</v>
      </c>
      <c r="AD4" s="7">
        <f t="shared" si="0"/>
        <v>312</v>
      </c>
      <c r="AE4" s="49"/>
    </row>
    <row r="5" spans="1:31" ht="24.75" customHeight="1" thickBot="1" x14ac:dyDescent="0.2">
      <c r="A5" s="5" t="s">
        <v>8</v>
      </c>
      <c r="B5" s="6">
        <v>9</v>
      </c>
      <c r="C5" s="6">
        <v>11</v>
      </c>
      <c r="D5" s="6">
        <v>22</v>
      </c>
      <c r="E5" s="6">
        <v>15</v>
      </c>
      <c r="F5" s="6">
        <v>23</v>
      </c>
      <c r="G5" s="6">
        <v>12</v>
      </c>
      <c r="H5" s="6">
        <v>16</v>
      </c>
      <c r="I5" s="6">
        <v>18</v>
      </c>
      <c r="J5" s="6">
        <v>25</v>
      </c>
      <c r="K5" s="6">
        <v>7</v>
      </c>
      <c r="L5" s="6">
        <v>8</v>
      </c>
      <c r="M5" s="6">
        <v>14</v>
      </c>
      <c r="N5" s="6">
        <v>14</v>
      </c>
      <c r="O5" s="6">
        <v>5</v>
      </c>
      <c r="P5" s="39">
        <v>13</v>
      </c>
      <c r="Q5" s="6">
        <v>7</v>
      </c>
      <c r="R5" s="6">
        <v>13</v>
      </c>
      <c r="S5" s="6">
        <v>13</v>
      </c>
      <c r="T5" s="6">
        <v>14</v>
      </c>
      <c r="U5" s="6">
        <v>13</v>
      </c>
      <c r="V5" s="6">
        <v>18</v>
      </c>
      <c r="W5" s="6">
        <v>8</v>
      </c>
      <c r="X5" s="6">
        <v>10</v>
      </c>
      <c r="Y5" s="7">
        <v>28</v>
      </c>
      <c r="Z5" s="7">
        <v>13</v>
      </c>
      <c r="AA5" s="7">
        <v>7</v>
      </c>
      <c r="AB5" s="7">
        <v>10</v>
      </c>
      <c r="AC5" s="7">
        <v>0</v>
      </c>
      <c r="AD5" s="7">
        <f t="shared" si="0"/>
        <v>366</v>
      </c>
      <c r="AE5" s="48"/>
    </row>
    <row r="6" spans="1:31" ht="15" customHeight="1" thickBot="1" x14ac:dyDescent="0.2">
      <c r="A6" s="5" t="s">
        <v>9</v>
      </c>
      <c r="B6" s="6">
        <v>4</v>
      </c>
      <c r="C6" s="6">
        <v>8</v>
      </c>
      <c r="D6" s="6">
        <v>13</v>
      </c>
      <c r="E6" s="6">
        <v>12</v>
      </c>
      <c r="F6" s="6">
        <v>18</v>
      </c>
      <c r="G6" s="6">
        <v>9</v>
      </c>
      <c r="H6" s="6">
        <v>13</v>
      </c>
      <c r="I6" s="6">
        <v>9</v>
      </c>
      <c r="J6" s="6">
        <v>10</v>
      </c>
      <c r="K6" s="6">
        <v>13</v>
      </c>
      <c r="L6" s="6">
        <v>7</v>
      </c>
      <c r="M6" s="6">
        <v>9</v>
      </c>
      <c r="N6" s="6">
        <v>10</v>
      </c>
      <c r="O6" s="6">
        <v>3</v>
      </c>
      <c r="P6" s="39">
        <v>8</v>
      </c>
      <c r="Q6" s="6">
        <v>9</v>
      </c>
      <c r="R6" s="6">
        <v>5</v>
      </c>
      <c r="S6" s="6">
        <v>6</v>
      </c>
      <c r="T6" s="6">
        <v>11</v>
      </c>
      <c r="U6" s="6">
        <v>14</v>
      </c>
      <c r="V6" s="6">
        <v>14</v>
      </c>
      <c r="W6" s="6">
        <v>6</v>
      </c>
      <c r="X6" s="6">
        <v>8</v>
      </c>
      <c r="Y6" s="7">
        <v>11</v>
      </c>
      <c r="Z6" s="7">
        <v>29</v>
      </c>
      <c r="AA6" s="7">
        <v>10</v>
      </c>
      <c r="AB6" s="7">
        <v>5</v>
      </c>
      <c r="AC6" s="7">
        <v>2</v>
      </c>
      <c r="AD6" s="7">
        <f t="shared" si="0"/>
        <v>276</v>
      </c>
      <c r="AE6" s="49"/>
    </row>
    <row r="7" spans="1:31" ht="27" customHeight="1" thickBot="1" x14ac:dyDescent="0.2">
      <c r="A7" s="5" t="s">
        <v>14</v>
      </c>
      <c r="B7" s="6">
        <v>8</v>
      </c>
      <c r="C7" s="6">
        <v>8</v>
      </c>
      <c r="D7" s="6">
        <v>19</v>
      </c>
      <c r="E7" s="6">
        <v>14</v>
      </c>
      <c r="F7" s="6">
        <v>21</v>
      </c>
      <c r="G7" s="6">
        <v>11</v>
      </c>
      <c r="H7" s="6">
        <v>14</v>
      </c>
      <c r="I7" s="6">
        <v>16</v>
      </c>
      <c r="J7" s="6">
        <v>12</v>
      </c>
      <c r="K7" s="6">
        <v>17</v>
      </c>
      <c r="L7" s="6">
        <v>7</v>
      </c>
      <c r="M7" s="6">
        <v>9</v>
      </c>
      <c r="N7" s="6">
        <v>13</v>
      </c>
      <c r="O7" s="6">
        <v>3</v>
      </c>
      <c r="P7" s="39">
        <v>10</v>
      </c>
      <c r="Q7" s="6">
        <v>13</v>
      </c>
      <c r="R7" s="6">
        <v>8</v>
      </c>
      <c r="S7" s="6">
        <v>9</v>
      </c>
      <c r="T7" s="6">
        <v>13</v>
      </c>
      <c r="U7" s="6">
        <v>14</v>
      </c>
      <c r="V7" s="6">
        <v>14</v>
      </c>
      <c r="W7" s="6">
        <v>6</v>
      </c>
      <c r="X7" s="6">
        <v>8</v>
      </c>
      <c r="Y7" s="7">
        <v>11</v>
      </c>
      <c r="Z7" s="7">
        <v>29</v>
      </c>
      <c r="AA7" s="7">
        <v>10</v>
      </c>
      <c r="AB7" s="7">
        <v>5</v>
      </c>
      <c r="AC7" s="7">
        <v>0</v>
      </c>
      <c r="AD7" s="7">
        <f t="shared" si="0"/>
        <v>322</v>
      </c>
      <c r="AE7" s="48"/>
    </row>
    <row r="8" spans="1:31" ht="21.75" thickBot="1" x14ac:dyDescent="0.2">
      <c r="A8" s="8" t="s">
        <v>74</v>
      </c>
      <c r="B8" s="6">
        <v>3</v>
      </c>
      <c r="C8" s="6">
        <v>8</v>
      </c>
      <c r="D8" s="6">
        <v>9</v>
      </c>
      <c r="E8" s="6">
        <v>14</v>
      </c>
      <c r="F8" s="6">
        <v>3</v>
      </c>
      <c r="G8" s="6">
        <v>9</v>
      </c>
      <c r="H8" s="6">
        <v>12</v>
      </c>
      <c r="I8" s="6">
        <v>5</v>
      </c>
      <c r="J8" s="6">
        <v>3</v>
      </c>
      <c r="K8" s="6">
        <v>6</v>
      </c>
      <c r="L8" s="6">
        <v>6</v>
      </c>
      <c r="M8" s="6">
        <v>10</v>
      </c>
      <c r="N8" s="6">
        <v>5</v>
      </c>
      <c r="O8" s="6">
        <v>9</v>
      </c>
      <c r="P8" s="6">
        <v>4</v>
      </c>
      <c r="Q8" s="6">
        <v>1</v>
      </c>
      <c r="R8" s="6">
        <v>0</v>
      </c>
      <c r="S8" s="6">
        <v>7</v>
      </c>
      <c r="T8" s="6">
        <v>1</v>
      </c>
      <c r="U8" s="6">
        <v>4</v>
      </c>
      <c r="V8" s="6">
        <v>1</v>
      </c>
      <c r="W8" s="6">
        <v>3</v>
      </c>
      <c r="X8" s="6">
        <v>1</v>
      </c>
      <c r="Y8" s="7">
        <v>0</v>
      </c>
      <c r="Z8" s="7">
        <v>6</v>
      </c>
      <c r="AA8" s="7">
        <v>1</v>
      </c>
      <c r="AB8" s="7">
        <v>4</v>
      </c>
      <c r="AC8" s="7">
        <v>1</v>
      </c>
      <c r="AD8" s="7">
        <f t="shared" si="0"/>
        <v>136</v>
      </c>
      <c r="AE8" s="49"/>
    </row>
    <row r="9" spans="1:31" ht="15.75" customHeight="1" thickBot="1" x14ac:dyDescent="0.2">
      <c r="A9" s="5" t="s">
        <v>66</v>
      </c>
      <c r="B9" s="6">
        <v>0</v>
      </c>
      <c r="C9" s="6">
        <v>6</v>
      </c>
      <c r="D9" s="6">
        <v>6</v>
      </c>
      <c r="E9" s="6">
        <v>10</v>
      </c>
      <c r="F9" s="6">
        <v>14</v>
      </c>
      <c r="G9" s="6">
        <v>18</v>
      </c>
      <c r="H9" s="6">
        <v>7</v>
      </c>
      <c r="I9" s="6">
        <v>10</v>
      </c>
      <c r="J9" s="6">
        <v>9</v>
      </c>
      <c r="K9" s="6">
        <v>11</v>
      </c>
      <c r="L9" s="6">
        <v>13</v>
      </c>
      <c r="M9" s="6">
        <v>4</v>
      </c>
      <c r="N9" s="6">
        <v>7</v>
      </c>
      <c r="O9" s="6">
        <v>8</v>
      </c>
      <c r="P9" s="39">
        <v>3</v>
      </c>
      <c r="Q9" s="6">
        <v>9</v>
      </c>
      <c r="R9" s="6">
        <v>10</v>
      </c>
      <c r="S9" s="6">
        <v>6</v>
      </c>
      <c r="T9" s="6">
        <v>3</v>
      </c>
      <c r="U9" s="6">
        <v>9</v>
      </c>
      <c r="V9" s="6">
        <v>6</v>
      </c>
      <c r="W9" s="6">
        <v>10</v>
      </c>
      <c r="X9" s="6">
        <v>9</v>
      </c>
      <c r="Y9" s="7">
        <v>11</v>
      </c>
      <c r="Z9" s="7">
        <v>11</v>
      </c>
      <c r="AA9" s="7">
        <v>5</v>
      </c>
      <c r="AB9" s="7">
        <v>7</v>
      </c>
      <c r="AC9" s="7">
        <v>0</v>
      </c>
      <c r="AD9" s="7">
        <f t="shared" si="0"/>
        <v>222</v>
      </c>
      <c r="AE9" s="49"/>
    </row>
    <row r="10" spans="1:31" ht="21.75" customHeight="1" thickBot="1" x14ac:dyDescent="0.2">
      <c r="A10" s="5" t="s">
        <v>46</v>
      </c>
      <c r="B10" s="6">
        <v>0</v>
      </c>
      <c r="C10" s="6">
        <v>10</v>
      </c>
      <c r="D10" s="6">
        <v>7</v>
      </c>
      <c r="E10" s="6">
        <v>16</v>
      </c>
      <c r="F10" s="6">
        <v>16</v>
      </c>
      <c r="G10" s="6">
        <v>21</v>
      </c>
      <c r="H10" s="6">
        <v>8</v>
      </c>
      <c r="I10" s="6">
        <v>11</v>
      </c>
      <c r="J10" s="6">
        <v>16</v>
      </c>
      <c r="K10" s="6">
        <v>11</v>
      </c>
      <c r="L10" s="6">
        <v>13</v>
      </c>
      <c r="M10" s="6">
        <v>6</v>
      </c>
      <c r="N10" s="6">
        <v>7</v>
      </c>
      <c r="O10" s="6">
        <v>10</v>
      </c>
      <c r="P10" s="39">
        <v>3</v>
      </c>
      <c r="Q10" s="6">
        <v>11</v>
      </c>
      <c r="R10" s="6">
        <v>14</v>
      </c>
      <c r="S10" s="6">
        <v>10</v>
      </c>
      <c r="T10" s="6">
        <v>4</v>
      </c>
      <c r="U10" s="6">
        <v>13</v>
      </c>
      <c r="V10" s="6">
        <v>6</v>
      </c>
      <c r="W10" s="6">
        <v>11</v>
      </c>
      <c r="X10" s="6">
        <v>11</v>
      </c>
      <c r="Y10" s="7">
        <v>14</v>
      </c>
      <c r="Z10" s="7">
        <v>11</v>
      </c>
      <c r="AA10" s="7">
        <v>5</v>
      </c>
      <c r="AB10" s="7">
        <v>9</v>
      </c>
      <c r="AC10" s="7">
        <v>0</v>
      </c>
      <c r="AD10" s="7">
        <f t="shared" si="0"/>
        <v>274</v>
      </c>
      <c r="AE10" s="49"/>
    </row>
    <row r="11" spans="1:31" ht="15" customHeight="1" thickBot="1" x14ac:dyDescent="0.2">
      <c r="A11" s="5" t="s">
        <v>3</v>
      </c>
      <c r="B11" s="6">
        <v>0</v>
      </c>
      <c r="C11" s="6">
        <v>2</v>
      </c>
      <c r="D11" s="6">
        <v>8</v>
      </c>
      <c r="E11" s="6">
        <v>12</v>
      </c>
      <c r="F11" s="6">
        <v>9</v>
      </c>
      <c r="G11" s="6">
        <v>15</v>
      </c>
      <c r="H11" s="6">
        <v>13</v>
      </c>
      <c r="I11" s="6">
        <v>11</v>
      </c>
      <c r="J11" s="6">
        <v>8</v>
      </c>
      <c r="K11" s="6">
        <v>8</v>
      </c>
      <c r="L11" s="6">
        <v>13</v>
      </c>
      <c r="M11" s="6">
        <v>4</v>
      </c>
      <c r="N11" s="6">
        <v>6</v>
      </c>
      <c r="O11" s="6">
        <v>8</v>
      </c>
      <c r="P11" s="39">
        <v>4</v>
      </c>
      <c r="Q11" s="6">
        <v>5</v>
      </c>
      <c r="R11" s="6">
        <v>8</v>
      </c>
      <c r="S11" s="6">
        <v>11</v>
      </c>
      <c r="T11" s="6">
        <v>3</v>
      </c>
      <c r="U11" s="6">
        <v>5</v>
      </c>
      <c r="V11" s="6">
        <v>8</v>
      </c>
      <c r="W11" s="6">
        <v>6</v>
      </c>
      <c r="X11" s="6">
        <v>9</v>
      </c>
      <c r="Y11" s="7">
        <v>8</v>
      </c>
      <c r="Z11" s="7">
        <v>7</v>
      </c>
      <c r="AA11" s="7">
        <v>6</v>
      </c>
      <c r="AB11" s="7">
        <v>1</v>
      </c>
      <c r="AC11" s="7">
        <v>0</v>
      </c>
      <c r="AD11" s="7">
        <f t="shared" si="0"/>
        <v>198</v>
      </c>
      <c r="AE11" s="49"/>
    </row>
    <row r="12" spans="1:31" ht="21.75" thickBot="1" x14ac:dyDescent="0.2">
      <c r="A12" s="5" t="s">
        <v>4</v>
      </c>
      <c r="B12" s="6">
        <v>0</v>
      </c>
      <c r="C12" s="6">
        <v>5</v>
      </c>
      <c r="D12" s="6">
        <v>5</v>
      </c>
      <c r="E12" s="6">
        <v>17</v>
      </c>
      <c r="F12" s="6">
        <v>11</v>
      </c>
      <c r="G12" s="6">
        <v>17</v>
      </c>
      <c r="H12" s="6">
        <v>15</v>
      </c>
      <c r="I12" s="6">
        <v>12</v>
      </c>
      <c r="J12" s="6">
        <v>16</v>
      </c>
      <c r="K12" s="6">
        <v>8</v>
      </c>
      <c r="L12" s="6">
        <v>17</v>
      </c>
      <c r="M12" s="6">
        <v>6</v>
      </c>
      <c r="N12" s="6">
        <v>6</v>
      </c>
      <c r="O12" s="6">
        <v>8</v>
      </c>
      <c r="P12" s="39">
        <v>6</v>
      </c>
      <c r="Q12" s="6">
        <v>7</v>
      </c>
      <c r="R12" s="6">
        <v>8</v>
      </c>
      <c r="S12" s="6">
        <v>18</v>
      </c>
      <c r="T12" s="6">
        <v>4</v>
      </c>
      <c r="U12" s="6">
        <v>8</v>
      </c>
      <c r="V12" s="6">
        <v>11</v>
      </c>
      <c r="W12" s="6">
        <v>6</v>
      </c>
      <c r="X12" s="6">
        <v>10</v>
      </c>
      <c r="Y12" s="7">
        <v>9</v>
      </c>
      <c r="Z12" s="7">
        <v>8</v>
      </c>
      <c r="AA12" s="7">
        <v>6</v>
      </c>
      <c r="AB12" s="7">
        <v>1</v>
      </c>
      <c r="AC12" s="7">
        <v>0</v>
      </c>
      <c r="AD12" s="7">
        <f t="shared" si="0"/>
        <v>245</v>
      </c>
      <c r="AE12" s="48"/>
    </row>
    <row r="13" spans="1:31" ht="11.25" thickBot="1" x14ac:dyDescent="0.2">
      <c r="A13" s="1" t="s">
        <v>67</v>
      </c>
      <c r="B13" s="42">
        <v>0</v>
      </c>
      <c r="C13" s="42">
        <v>2</v>
      </c>
      <c r="D13" s="42">
        <v>6</v>
      </c>
      <c r="E13" s="42">
        <v>7</v>
      </c>
      <c r="F13" s="42">
        <v>10</v>
      </c>
      <c r="G13" s="42">
        <v>8</v>
      </c>
      <c r="H13" s="42">
        <v>6</v>
      </c>
      <c r="I13" s="43">
        <v>7</v>
      </c>
      <c r="J13" s="42">
        <v>5</v>
      </c>
      <c r="K13" s="42">
        <v>5</v>
      </c>
      <c r="L13" s="42">
        <v>8</v>
      </c>
      <c r="M13" s="42">
        <v>3</v>
      </c>
      <c r="N13" s="42">
        <v>3</v>
      </c>
      <c r="O13" s="42">
        <v>6</v>
      </c>
      <c r="P13" s="42">
        <v>2</v>
      </c>
      <c r="Q13" s="42">
        <v>1</v>
      </c>
      <c r="R13" s="42">
        <v>6</v>
      </c>
      <c r="S13" s="42">
        <v>6</v>
      </c>
      <c r="T13" s="42">
        <v>1</v>
      </c>
      <c r="U13" s="42">
        <v>5</v>
      </c>
      <c r="V13" s="42">
        <v>5</v>
      </c>
      <c r="W13" s="42">
        <v>5</v>
      </c>
      <c r="X13" s="42">
        <v>5</v>
      </c>
      <c r="Y13" s="44">
        <v>4</v>
      </c>
      <c r="Z13" s="44">
        <v>5</v>
      </c>
      <c r="AA13" s="44">
        <v>3</v>
      </c>
      <c r="AB13" s="44">
        <v>0</v>
      </c>
      <c r="AC13" s="44">
        <v>0</v>
      </c>
      <c r="AD13" s="44">
        <f t="shared" si="0"/>
        <v>124</v>
      </c>
      <c r="AE13" s="48"/>
    </row>
    <row r="14" spans="1:31" ht="21.75" thickBot="1" x14ac:dyDescent="0.2">
      <c r="A14" s="41" t="s">
        <v>57</v>
      </c>
      <c r="B14" s="42">
        <v>0</v>
      </c>
      <c r="C14" s="42">
        <v>5</v>
      </c>
      <c r="D14" s="42">
        <v>6</v>
      </c>
      <c r="E14" s="42">
        <v>10</v>
      </c>
      <c r="F14" s="42">
        <v>13</v>
      </c>
      <c r="G14" s="42">
        <v>11</v>
      </c>
      <c r="H14" s="42">
        <v>7</v>
      </c>
      <c r="I14" s="43">
        <v>8</v>
      </c>
      <c r="J14" s="42">
        <v>13</v>
      </c>
      <c r="K14" s="42">
        <v>5</v>
      </c>
      <c r="L14" s="42">
        <v>11</v>
      </c>
      <c r="M14" s="42">
        <v>3</v>
      </c>
      <c r="N14" s="42">
        <v>3</v>
      </c>
      <c r="O14" s="42">
        <v>9</v>
      </c>
      <c r="P14" s="42">
        <v>2</v>
      </c>
      <c r="Q14" s="42">
        <v>1</v>
      </c>
      <c r="R14" s="42">
        <v>7</v>
      </c>
      <c r="S14" s="42">
        <v>9</v>
      </c>
      <c r="T14" s="42">
        <v>2</v>
      </c>
      <c r="U14" s="42">
        <v>8</v>
      </c>
      <c r="V14" s="42">
        <v>8</v>
      </c>
      <c r="W14" s="42">
        <v>5</v>
      </c>
      <c r="X14" s="42">
        <v>6</v>
      </c>
      <c r="Y14" s="44">
        <v>6</v>
      </c>
      <c r="Z14" s="44">
        <v>5</v>
      </c>
      <c r="AA14" s="44">
        <v>4</v>
      </c>
      <c r="AB14" s="44">
        <v>0</v>
      </c>
      <c r="AC14" s="44">
        <v>0</v>
      </c>
      <c r="AD14" s="44">
        <f t="shared" si="0"/>
        <v>167</v>
      </c>
      <c r="AE14" s="48"/>
    </row>
    <row r="15" spans="1:31" ht="11.25" thickBot="1" x14ac:dyDescent="0.2">
      <c r="A15" s="5" t="s">
        <v>68</v>
      </c>
      <c r="B15" s="6">
        <v>0</v>
      </c>
      <c r="C15" s="6">
        <v>4</v>
      </c>
      <c r="D15" s="6">
        <v>6</v>
      </c>
      <c r="E15" s="6">
        <v>8</v>
      </c>
      <c r="F15" s="6">
        <v>9</v>
      </c>
      <c r="G15" s="6">
        <v>11</v>
      </c>
      <c r="H15" s="6">
        <v>5</v>
      </c>
      <c r="I15" s="6">
        <v>6</v>
      </c>
      <c r="J15" s="6">
        <v>5</v>
      </c>
      <c r="K15" s="6">
        <v>5</v>
      </c>
      <c r="L15" s="6">
        <v>8</v>
      </c>
      <c r="M15" s="6">
        <v>3</v>
      </c>
      <c r="N15" s="6">
        <v>2</v>
      </c>
      <c r="O15" s="6">
        <v>7</v>
      </c>
      <c r="P15" s="39">
        <v>1</v>
      </c>
      <c r="Q15" s="6">
        <v>3</v>
      </c>
      <c r="R15" s="6">
        <v>9</v>
      </c>
      <c r="S15" s="6">
        <v>4</v>
      </c>
      <c r="T15" s="6">
        <v>1</v>
      </c>
      <c r="U15" s="6">
        <v>6</v>
      </c>
      <c r="V15" s="6">
        <v>6</v>
      </c>
      <c r="W15" s="6">
        <v>7</v>
      </c>
      <c r="X15" s="6">
        <v>7</v>
      </c>
      <c r="Y15" s="7">
        <v>10</v>
      </c>
      <c r="Z15" s="7">
        <v>4</v>
      </c>
      <c r="AA15" s="7">
        <v>4</v>
      </c>
      <c r="AB15" s="7">
        <v>6</v>
      </c>
      <c r="AC15" s="7">
        <v>0</v>
      </c>
      <c r="AD15" s="7">
        <f t="shared" si="0"/>
        <v>147</v>
      </c>
      <c r="AE15" s="49"/>
    </row>
    <row r="16" spans="1:31" ht="21.75" thickBot="1" x14ac:dyDescent="0.2">
      <c r="A16" s="5" t="s">
        <v>47</v>
      </c>
      <c r="B16" s="6">
        <v>0</v>
      </c>
      <c r="C16" s="6">
        <v>7</v>
      </c>
      <c r="D16" s="6">
        <v>6</v>
      </c>
      <c r="E16" s="6">
        <v>11</v>
      </c>
      <c r="F16" s="6">
        <v>11</v>
      </c>
      <c r="G16" s="6">
        <v>13</v>
      </c>
      <c r="H16" s="6">
        <v>6</v>
      </c>
      <c r="I16" s="6">
        <v>8</v>
      </c>
      <c r="J16" s="6">
        <v>12</v>
      </c>
      <c r="K16" s="6">
        <v>5</v>
      </c>
      <c r="L16" s="6">
        <v>11</v>
      </c>
      <c r="M16" s="6">
        <v>3</v>
      </c>
      <c r="N16" s="6">
        <v>2</v>
      </c>
      <c r="O16" s="6">
        <v>10</v>
      </c>
      <c r="P16" s="39">
        <v>1</v>
      </c>
      <c r="Q16" s="6">
        <v>3</v>
      </c>
      <c r="R16" s="6">
        <v>6</v>
      </c>
      <c r="S16" s="6">
        <v>5</v>
      </c>
      <c r="T16" s="6">
        <v>2</v>
      </c>
      <c r="U16" s="6">
        <v>11</v>
      </c>
      <c r="V16" s="6">
        <v>6</v>
      </c>
      <c r="W16" s="6">
        <v>7</v>
      </c>
      <c r="X16" s="6">
        <v>10</v>
      </c>
      <c r="Y16" s="7">
        <v>10</v>
      </c>
      <c r="Z16" s="7">
        <v>4</v>
      </c>
      <c r="AA16" s="7">
        <v>4</v>
      </c>
      <c r="AB16" s="7">
        <v>8</v>
      </c>
      <c r="AC16" s="7">
        <v>0</v>
      </c>
      <c r="AD16" s="7">
        <f t="shared" si="0"/>
        <v>182</v>
      </c>
      <c r="AE16" s="48"/>
    </row>
    <row r="17" spans="1:31" ht="22.5" customHeight="1" thickBot="1" x14ac:dyDescent="0.2">
      <c r="A17" s="5" t="s">
        <v>5</v>
      </c>
      <c r="B17" s="6">
        <v>0</v>
      </c>
      <c r="C17" s="6">
        <v>2</v>
      </c>
      <c r="D17" s="6">
        <v>5</v>
      </c>
      <c r="E17" s="6">
        <v>8</v>
      </c>
      <c r="F17" s="6">
        <v>7</v>
      </c>
      <c r="G17" s="6">
        <v>8</v>
      </c>
      <c r="H17" s="6">
        <v>9</v>
      </c>
      <c r="I17" s="6">
        <v>6</v>
      </c>
      <c r="J17" s="6">
        <v>5</v>
      </c>
      <c r="K17" s="6">
        <v>6</v>
      </c>
      <c r="L17" s="6">
        <v>8</v>
      </c>
      <c r="M17" s="6">
        <v>3</v>
      </c>
      <c r="N17" s="6">
        <v>3</v>
      </c>
      <c r="O17" s="6">
        <v>5</v>
      </c>
      <c r="P17" s="39">
        <v>2</v>
      </c>
      <c r="Q17" s="6">
        <v>2</v>
      </c>
      <c r="R17" s="6">
        <v>5</v>
      </c>
      <c r="S17" s="6">
        <v>7</v>
      </c>
      <c r="T17" s="6">
        <v>1</v>
      </c>
      <c r="U17" s="6">
        <v>4</v>
      </c>
      <c r="V17" s="6">
        <v>6</v>
      </c>
      <c r="W17" s="6">
        <v>5</v>
      </c>
      <c r="X17" s="6">
        <v>5</v>
      </c>
      <c r="Y17" s="7">
        <v>3</v>
      </c>
      <c r="Z17" s="7">
        <v>4</v>
      </c>
      <c r="AA17" s="74">
        <v>4</v>
      </c>
      <c r="AB17" s="74">
        <v>0</v>
      </c>
      <c r="AC17" s="74">
        <v>0</v>
      </c>
      <c r="AD17" s="7">
        <f t="shared" si="0"/>
        <v>123</v>
      </c>
      <c r="AE17" s="48"/>
    </row>
    <row r="18" spans="1:31" ht="27.75" customHeight="1" thickBot="1" x14ac:dyDescent="0.2">
      <c r="A18" s="5" t="s">
        <v>6</v>
      </c>
      <c r="B18" s="6">
        <v>0</v>
      </c>
      <c r="C18" s="6">
        <v>5</v>
      </c>
      <c r="D18" s="6">
        <v>5</v>
      </c>
      <c r="E18" s="6">
        <v>11</v>
      </c>
      <c r="F18" s="6">
        <v>9</v>
      </c>
      <c r="G18" s="6">
        <v>11</v>
      </c>
      <c r="H18" s="6">
        <v>11</v>
      </c>
      <c r="I18" s="6">
        <v>7</v>
      </c>
      <c r="J18" s="6">
        <v>13</v>
      </c>
      <c r="K18" s="6">
        <v>6</v>
      </c>
      <c r="L18" s="6">
        <v>11</v>
      </c>
      <c r="M18" s="6">
        <v>3</v>
      </c>
      <c r="N18" s="6">
        <v>3</v>
      </c>
      <c r="O18" s="6">
        <v>6</v>
      </c>
      <c r="P18" s="39">
        <v>4</v>
      </c>
      <c r="Q18" s="6">
        <v>2</v>
      </c>
      <c r="R18" s="6">
        <v>5</v>
      </c>
      <c r="S18" s="6">
        <v>11</v>
      </c>
      <c r="T18" s="6">
        <v>2</v>
      </c>
      <c r="U18" s="6">
        <v>7</v>
      </c>
      <c r="V18" s="6">
        <v>9</v>
      </c>
      <c r="W18" s="6">
        <v>5</v>
      </c>
      <c r="X18" s="6">
        <v>6</v>
      </c>
      <c r="Y18" s="7">
        <v>4</v>
      </c>
      <c r="Z18" s="7">
        <v>5</v>
      </c>
      <c r="AA18" s="74">
        <v>5</v>
      </c>
      <c r="AB18" s="74">
        <v>0</v>
      </c>
      <c r="AC18" s="74">
        <v>0</v>
      </c>
      <c r="AD18" s="7">
        <f t="shared" si="0"/>
        <v>166</v>
      </c>
      <c r="AE18" s="48"/>
    </row>
    <row r="19" spans="1:31" ht="14.25" customHeight="1" x14ac:dyDescent="0.15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3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3"/>
      <c r="AB19" s="83"/>
      <c r="AC19" s="83"/>
      <c r="AD19" s="82"/>
      <c r="AE19" s="84"/>
    </row>
    <row r="21" spans="1:31" x14ac:dyDescent="0.15">
      <c r="A21" s="10" t="s">
        <v>73</v>
      </c>
      <c r="P21" s="10"/>
      <c r="AE21" s="65"/>
    </row>
    <row r="22" spans="1:31" x14ac:dyDescent="0.15">
      <c r="A22" s="93" t="s">
        <v>72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6"/>
      <c r="P22" s="66"/>
      <c r="AE22" s="66"/>
    </row>
    <row r="23" spans="1:31" x14ac:dyDescent="0.15">
      <c r="A23" s="93" t="s">
        <v>69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51"/>
      <c r="AA23" s="67"/>
      <c r="AB23" s="76"/>
      <c r="AC23" s="85"/>
    </row>
    <row r="24" spans="1:31" x14ac:dyDescent="0.15">
      <c r="A24" s="95"/>
      <c r="B24" s="95"/>
      <c r="C24" s="95"/>
      <c r="D24" s="95"/>
      <c r="E24" s="95"/>
      <c r="F24" s="95"/>
      <c r="G24" s="9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37"/>
      <c r="V24" s="37"/>
      <c r="W24" s="37"/>
      <c r="X24" s="37"/>
      <c r="Y24" s="37"/>
      <c r="Z24" s="51"/>
      <c r="AA24" s="67"/>
      <c r="AB24" s="76"/>
      <c r="AC24" s="85"/>
    </row>
    <row r="25" spans="1:31" x14ac:dyDescent="0.15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1:31" x14ac:dyDescent="0.15">
      <c r="A26" s="11"/>
    </row>
    <row r="27" spans="1:31" x14ac:dyDescent="0.15">
      <c r="A27" s="11"/>
    </row>
    <row r="28" spans="1:31" x14ac:dyDescent="0.15">
      <c r="A28" s="11"/>
    </row>
    <row r="31" spans="1:31" ht="25.5" customHeight="1" x14ac:dyDescent="0.15"/>
    <row r="35" spans="1:30" ht="22.5" customHeight="1" x14ac:dyDescent="0.15"/>
    <row r="36" spans="1:30" ht="18" customHeight="1" x14ac:dyDescent="0.15"/>
    <row r="37" spans="1:30" ht="26.25" customHeight="1" x14ac:dyDescent="0.15"/>
    <row r="38" spans="1:30" ht="14.25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42" spans="1:30" x14ac:dyDescent="0.15">
      <c r="A42" s="11"/>
    </row>
    <row r="43" spans="1:30" x14ac:dyDescent="0.15">
      <c r="A43" s="11"/>
    </row>
    <row r="44" spans="1:30" x14ac:dyDescent="0.15">
      <c r="A44" s="11"/>
    </row>
    <row r="45" spans="1:30" x14ac:dyDescent="0.15">
      <c r="A45" s="11"/>
    </row>
    <row r="46" spans="1:30" x14ac:dyDescent="0.15">
      <c r="A46" s="11"/>
    </row>
    <row r="47" spans="1:30" x14ac:dyDescent="0.15">
      <c r="A47" s="11"/>
    </row>
    <row r="48" spans="1:30" x14ac:dyDescent="0.15">
      <c r="A48" s="11"/>
    </row>
    <row r="49" spans="1:31" ht="24" customHeight="1" x14ac:dyDescent="0.15">
      <c r="A49" s="11"/>
    </row>
    <row r="50" spans="1:31" ht="24" customHeight="1" x14ac:dyDescent="0.15">
      <c r="A50" s="11"/>
    </row>
    <row r="51" spans="1:31" ht="18.75" customHeight="1" x14ac:dyDescent="0.15">
      <c r="A51" s="11"/>
    </row>
    <row r="52" spans="1:31" ht="24" customHeight="1" x14ac:dyDescent="0.15">
      <c r="A52" s="11"/>
    </row>
    <row r="53" spans="1:31" s="18" customFormat="1" ht="24" customHeight="1" x14ac:dyDescent="0.15">
      <c r="A53" s="11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4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50"/>
    </row>
    <row r="54" spans="1:31" ht="18.75" customHeight="1" x14ac:dyDescent="0.15">
      <c r="A54" s="11"/>
    </row>
    <row r="55" spans="1:31" x14ac:dyDescent="0.15">
      <c r="A55" s="11"/>
    </row>
    <row r="56" spans="1:31" ht="14.25" customHeight="1" x14ac:dyDescent="0.15">
      <c r="A56" s="11"/>
    </row>
    <row r="57" spans="1:31" x14ac:dyDescent="0.15">
      <c r="A57" s="11"/>
    </row>
    <row r="58" spans="1:31" x14ac:dyDescent="0.15">
      <c r="A58" s="11"/>
    </row>
    <row r="59" spans="1:31" x14ac:dyDescent="0.15">
      <c r="A59" s="11"/>
    </row>
    <row r="60" spans="1:31" x14ac:dyDescent="0.15">
      <c r="A60" s="11"/>
    </row>
    <row r="61" spans="1:31" x14ac:dyDescent="0.15">
      <c r="A61" s="11"/>
    </row>
    <row r="62" spans="1:31" x14ac:dyDescent="0.15">
      <c r="A62" s="11"/>
    </row>
    <row r="63" spans="1:31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51"/>
      <c r="AA63" s="67"/>
      <c r="AB63" s="76"/>
      <c r="AC63" s="85"/>
    </row>
    <row r="64" spans="1:31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51"/>
      <c r="AA64" s="67"/>
      <c r="AB64" s="76"/>
      <c r="AC64" s="85"/>
    </row>
    <row r="65" spans="1:29" x14ac:dyDescent="0.1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51"/>
      <c r="AA65" s="67"/>
      <c r="AB65" s="76"/>
      <c r="AC65" s="85"/>
    </row>
    <row r="66" spans="1:29" x14ac:dyDescent="0.1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51"/>
      <c r="AA66" s="67"/>
      <c r="AB66" s="76"/>
      <c r="AC66" s="85"/>
    </row>
    <row r="67" spans="1:29" x14ac:dyDescent="0.1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51"/>
      <c r="AA67" s="67"/>
      <c r="AB67" s="76"/>
      <c r="AC67" s="85"/>
    </row>
    <row r="68" spans="1:29" x14ac:dyDescent="0.1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51"/>
      <c r="AA68" s="67"/>
      <c r="AB68" s="76"/>
      <c r="AC68" s="85"/>
    </row>
    <row r="69" spans="1:29" x14ac:dyDescent="0.1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51"/>
      <c r="AA69" s="67"/>
      <c r="AB69" s="76"/>
      <c r="AC69" s="85"/>
    </row>
    <row r="70" spans="1:29" x14ac:dyDescent="0.1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51"/>
      <c r="AA70" s="67"/>
      <c r="AB70" s="76"/>
      <c r="AC70" s="85"/>
    </row>
    <row r="71" spans="1:29" x14ac:dyDescent="0.1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51"/>
      <c r="AA71" s="67"/>
      <c r="AB71" s="76"/>
      <c r="AC71" s="85"/>
    </row>
    <row r="72" spans="1:29" x14ac:dyDescent="0.1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51"/>
      <c r="AA72" s="67"/>
      <c r="AB72" s="76"/>
      <c r="AC72" s="85"/>
    </row>
    <row r="73" spans="1:29" x14ac:dyDescent="0.1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51"/>
      <c r="AA73" s="67"/>
      <c r="AB73" s="76"/>
      <c r="AC73" s="85"/>
    </row>
    <row r="74" spans="1:29" x14ac:dyDescent="0.15">
      <c r="A74" s="93"/>
      <c r="B74" s="93"/>
      <c r="C74" s="93"/>
      <c r="D74" s="93"/>
      <c r="E74" s="93"/>
      <c r="F74" s="93"/>
      <c r="G74" s="93"/>
      <c r="H74" s="93"/>
      <c r="I74" s="93"/>
    </row>
    <row r="75" spans="1:29" x14ac:dyDescent="0.1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51"/>
      <c r="AA75" s="67"/>
      <c r="AB75" s="76"/>
      <c r="AC75" s="85"/>
    </row>
    <row r="76" spans="1:29" x14ac:dyDescent="0.15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51"/>
      <c r="AA76" s="67"/>
      <c r="AB76" s="76"/>
      <c r="AC76" s="85"/>
    </row>
    <row r="77" spans="1:29" x14ac:dyDescent="0.15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51"/>
      <c r="AA77" s="67"/>
      <c r="AB77" s="76"/>
      <c r="AC77" s="85"/>
    </row>
    <row r="78" spans="1:29" x14ac:dyDescent="0.15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51"/>
      <c r="AA78" s="67"/>
      <c r="AB78" s="76"/>
      <c r="AC78" s="85"/>
    </row>
    <row r="79" spans="1:29" x14ac:dyDescent="0.15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51"/>
      <c r="AA79" s="67"/>
      <c r="AB79" s="76"/>
      <c r="AC79" s="85"/>
    </row>
    <row r="80" spans="1:29" x14ac:dyDescent="0.1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51"/>
      <c r="AA80" s="67"/>
      <c r="AB80" s="76"/>
      <c r="AC80" s="85"/>
    </row>
    <row r="81" spans="1:29" x14ac:dyDescent="0.1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51"/>
      <c r="AA81" s="67"/>
      <c r="AB81" s="76"/>
      <c r="AC81" s="85"/>
    </row>
    <row r="82" spans="1:29" x14ac:dyDescent="0.15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51"/>
      <c r="AA82" s="67"/>
      <c r="AB82" s="76"/>
      <c r="AC82" s="85"/>
    </row>
    <row r="83" spans="1:29" x14ac:dyDescent="0.15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51"/>
      <c r="AA83" s="67"/>
      <c r="AB83" s="76"/>
      <c r="AC83" s="85"/>
    </row>
    <row r="84" spans="1:29" x14ac:dyDescent="0.1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51"/>
      <c r="AA84" s="67"/>
      <c r="AB84" s="76"/>
      <c r="AC84" s="85"/>
    </row>
    <row r="85" spans="1:29" x14ac:dyDescent="0.15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51"/>
      <c r="AA85" s="67"/>
      <c r="AB85" s="76"/>
      <c r="AC85" s="85"/>
    </row>
    <row r="86" spans="1:29" x14ac:dyDescent="0.15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51"/>
      <c r="AA86" s="67"/>
      <c r="AB86" s="76"/>
      <c r="AC86" s="85"/>
    </row>
    <row r="87" spans="1:29" x14ac:dyDescent="0.15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51"/>
      <c r="AA87" s="67"/>
      <c r="AB87" s="76"/>
      <c r="AC87" s="85"/>
    </row>
    <row r="88" spans="1:29" x14ac:dyDescent="0.15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51"/>
      <c r="AA88" s="67"/>
      <c r="AB88" s="76"/>
      <c r="AC88" s="85"/>
    </row>
    <row r="89" spans="1:29" x14ac:dyDescent="0.15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51"/>
      <c r="AA89" s="67"/>
      <c r="AB89" s="76"/>
      <c r="AC89" s="85"/>
    </row>
    <row r="90" spans="1:29" x14ac:dyDescent="0.15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51"/>
      <c r="AA90" s="67"/>
      <c r="AB90" s="76"/>
      <c r="AC90" s="85"/>
    </row>
    <row r="91" spans="1:29" x14ac:dyDescent="0.15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51"/>
      <c r="AA91" s="67"/>
      <c r="AB91" s="76"/>
      <c r="AC91" s="85"/>
    </row>
    <row r="92" spans="1:29" x14ac:dyDescent="0.15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51"/>
      <c r="AA92" s="67"/>
      <c r="AB92" s="76"/>
      <c r="AC92" s="85"/>
    </row>
    <row r="93" spans="1:29" x14ac:dyDescent="0.15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51"/>
      <c r="AA93" s="67"/>
      <c r="AB93" s="76"/>
      <c r="AC93" s="85"/>
    </row>
    <row r="94" spans="1:29" x14ac:dyDescent="0.15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51"/>
      <c r="AA94" s="67"/>
      <c r="AB94" s="76"/>
      <c r="AC94" s="85"/>
    </row>
    <row r="95" spans="1:29" x14ac:dyDescent="0.15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51"/>
      <c r="AA95" s="67"/>
      <c r="AB95" s="76"/>
      <c r="AC95" s="85"/>
    </row>
    <row r="96" spans="1:29" x14ac:dyDescent="0.15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51"/>
      <c r="AA96" s="67"/>
      <c r="AB96" s="76"/>
      <c r="AC96" s="85"/>
    </row>
    <row r="97" spans="1:29" x14ac:dyDescent="0.1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51"/>
      <c r="AA97" s="67"/>
      <c r="AB97" s="76"/>
      <c r="AC97" s="85"/>
    </row>
    <row r="98" spans="1:29" x14ac:dyDescent="0.15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51"/>
      <c r="AA98" s="67"/>
      <c r="AB98" s="76"/>
      <c r="AC98" s="85"/>
    </row>
    <row r="99" spans="1:29" x14ac:dyDescent="0.15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51"/>
      <c r="AA99" s="67"/>
      <c r="AB99" s="76"/>
      <c r="AC99" s="85"/>
    </row>
    <row r="100" spans="1:29" x14ac:dyDescent="0.1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51"/>
      <c r="AA100" s="67"/>
      <c r="AB100" s="76"/>
      <c r="AC100" s="85"/>
    </row>
    <row r="101" spans="1:29" x14ac:dyDescent="0.15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51"/>
      <c r="AA101" s="67"/>
      <c r="AB101" s="76"/>
      <c r="AC101" s="85"/>
    </row>
    <row r="102" spans="1:29" x14ac:dyDescent="0.15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51"/>
      <c r="AA102" s="67"/>
      <c r="AB102" s="76"/>
      <c r="AC102" s="85"/>
    </row>
    <row r="103" spans="1:29" x14ac:dyDescent="0.15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51"/>
      <c r="AA103" s="67"/>
      <c r="AB103" s="76"/>
      <c r="AC103" s="85"/>
    </row>
    <row r="104" spans="1:29" x14ac:dyDescent="0.15">
      <c r="A104" s="93"/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51"/>
      <c r="AA104" s="67"/>
      <c r="AB104" s="76"/>
      <c r="AC104" s="85"/>
    </row>
    <row r="105" spans="1:29" x14ac:dyDescent="0.15">
      <c r="A105" s="93"/>
      <c r="B105" s="93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51"/>
      <c r="AA105" s="67"/>
      <c r="AB105" s="76"/>
      <c r="AC105" s="85"/>
    </row>
    <row r="106" spans="1:29" x14ac:dyDescent="0.15">
      <c r="A106" s="93"/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51"/>
      <c r="AA106" s="67"/>
      <c r="AB106" s="76"/>
      <c r="AC106" s="85"/>
    </row>
    <row r="107" spans="1:29" x14ac:dyDescent="0.15">
      <c r="A107" s="93"/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51"/>
      <c r="AA107" s="67"/>
      <c r="AB107" s="76"/>
      <c r="AC107" s="85"/>
    </row>
    <row r="108" spans="1:29" x14ac:dyDescent="0.15">
      <c r="A108" s="93"/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51"/>
      <c r="AA108" s="67"/>
      <c r="AB108" s="76"/>
      <c r="AC108" s="85"/>
    </row>
    <row r="109" spans="1:29" x14ac:dyDescent="0.15">
      <c r="A109" s="93"/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51"/>
      <c r="AA109" s="67"/>
      <c r="AB109" s="76"/>
      <c r="AC109" s="85"/>
    </row>
    <row r="110" spans="1:29" x14ac:dyDescent="0.15">
      <c r="A110" s="93"/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51"/>
      <c r="AA110" s="67"/>
      <c r="AB110" s="76"/>
      <c r="AC110" s="85"/>
    </row>
    <row r="111" spans="1:29" x14ac:dyDescent="0.15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51"/>
      <c r="AA111" s="67"/>
      <c r="AB111" s="76"/>
      <c r="AC111" s="85"/>
    </row>
    <row r="112" spans="1:29" x14ac:dyDescent="0.15">
      <c r="A112" s="93"/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51"/>
      <c r="AA112" s="67"/>
      <c r="AB112" s="76"/>
      <c r="AC112" s="85"/>
    </row>
    <row r="113" spans="1:29" x14ac:dyDescent="0.15">
      <c r="A113" s="93"/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51"/>
      <c r="AA113" s="67"/>
      <c r="AB113" s="76"/>
      <c r="AC113" s="85"/>
    </row>
    <row r="114" spans="1:29" x14ac:dyDescent="0.15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51"/>
      <c r="AA114" s="67"/>
      <c r="AB114" s="76"/>
      <c r="AC114" s="85"/>
    </row>
    <row r="115" spans="1:29" x14ac:dyDescent="0.15">
      <c r="A115" s="93"/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51"/>
      <c r="AA115" s="67"/>
      <c r="AB115" s="76"/>
      <c r="AC115" s="85"/>
    </row>
    <row r="116" spans="1:29" x14ac:dyDescent="0.15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51"/>
      <c r="AA116" s="67"/>
      <c r="AB116" s="76"/>
      <c r="AC116" s="85"/>
    </row>
    <row r="117" spans="1:29" x14ac:dyDescent="0.15">
      <c r="A117" s="93"/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51"/>
      <c r="AA117" s="67"/>
      <c r="AB117" s="76"/>
      <c r="AC117" s="85"/>
    </row>
    <row r="118" spans="1:29" x14ac:dyDescent="0.15">
      <c r="A118" s="93"/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51"/>
      <c r="AA118" s="67"/>
      <c r="AB118" s="76"/>
      <c r="AC118" s="85"/>
    </row>
    <row r="119" spans="1:29" x14ac:dyDescent="0.15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51"/>
      <c r="AA119" s="67"/>
      <c r="AB119" s="76"/>
      <c r="AC119" s="85"/>
    </row>
    <row r="120" spans="1:29" x14ac:dyDescent="0.15">
      <c r="A120" s="93"/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51"/>
      <c r="AA120" s="67"/>
      <c r="AB120" s="76"/>
      <c r="AC120" s="85"/>
    </row>
    <row r="121" spans="1:29" x14ac:dyDescent="0.15">
      <c r="A121" s="93"/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51"/>
      <c r="AA121" s="67"/>
      <c r="AB121" s="76"/>
      <c r="AC121" s="85"/>
    </row>
    <row r="122" spans="1:29" x14ac:dyDescent="0.15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51"/>
      <c r="AA122" s="67"/>
      <c r="AB122" s="76"/>
      <c r="AC122" s="85"/>
    </row>
    <row r="123" spans="1:29" x14ac:dyDescent="0.15">
      <c r="A123" s="93"/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51"/>
      <c r="AA123" s="67"/>
      <c r="AB123" s="76"/>
      <c r="AC123" s="85"/>
    </row>
    <row r="124" spans="1:29" x14ac:dyDescent="0.15">
      <c r="A124" s="93"/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51"/>
      <c r="AA124" s="67"/>
      <c r="AB124" s="76"/>
      <c r="AC124" s="85"/>
    </row>
    <row r="125" spans="1:29" x14ac:dyDescent="0.15">
      <c r="A125" s="93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51"/>
      <c r="AA125" s="67"/>
      <c r="AB125" s="76"/>
      <c r="AC125" s="85"/>
    </row>
    <row r="126" spans="1:29" x14ac:dyDescent="0.15">
      <c r="A126" s="93"/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51"/>
      <c r="AA126" s="67"/>
      <c r="AB126" s="76"/>
      <c r="AC126" s="85"/>
    </row>
    <row r="127" spans="1:29" x14ac:dyDescent="0.15">
      <c r="A127" s="93"/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51"/>
      <c r="AA127" s="67"/>
      <c r="AB127" s="76"/>
      <c r="AC127" s="85"/>
    </row>
    <row r="128" spans="1:29" x14ac:dyDescent="0.15">
      <c r="A128" s="93"/>
      <c r="B128" s="93"/>
      <c r="C128" s="93"/>
      <c r="D128" s="93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51"/>
      <c r="AA128" s="67"/>
      <c r="AB128" s="76"/>
      <c r="AC128" s="85"/>
    </row>
    <row r="129" spans="1:29" x14ac:dyDescent="0.15">
      <c r="A129" s="93"/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51"/>
      <c r="AA129" s="67"/>
      <c r="AB129" s="76"/>
      <c r="AC129" s="85"/>
    </row>
    <row r="130" spans="1:29" x14ac:dyDescent="0.15">
      <c r="A130" s="93"/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51"/>
      <c r="AA130" s="67"/>
      <c r="AB130" s="76"/>
      <c r="AC130" s="85"/>
    </row>
    <row r="131" spans="1:29" x14ac:dyDescent="0.15">
      <c r="A131" s="93"/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51"/>
      <c r="AA131" s="67"/>
      <c r="AB131" s="76"/>
      <c r="AC131" s="85"/>
    </row>
    <row r="132" spans="1:29" x14ac:dyDescent="0.15">
      <c r="A132" s="93"/>
      <c r="B132" s="93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51"/>
      <c r="AA132" s="67"/>
      <c r="AB132" s="76"/>
      <c r="AC132" s="85"/>
    </row>
    <row r="133" spans="1:29" x14ac:dyDescent="0.15">
      <c r="A133" s="93"/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51"/>
      <c r="AA133" s="67"/>
      <c r="AB133" s="76"/>
      <c r="AC133" s="85"/>
    </row>
    <row r="134" spans="1:29" x14ac:dyDescent="0.15">
      <c r="A134" s="93"/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51"/>
      <c r="AA134" s="67"/>
      <c r="AB134" s="76"/>
      <c r="AC134" s="85"/>
    </row>
    <row r="135" spans="1:29" x14ac:dyDescent="0.15">
      <c r="A135" s="93"/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51"/>
      <c r="AA135" s="67"/>
      <c r="AB135" s="76"/>
      <c r="AC135" s="85"/>
    </row>
    <row r="136" spans="1:29" x14ac:dyDescent="0.15">
      <c r="A136" s="93"/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51"/>
      <c r="AA136" s="67"/>
      <c r="AB136" s="76"/>
      <c r="AC136" s="85"/>
    </row>
    <row r="137" spans="1:29" x14ac:dyDescent="0.15">
      <c r="A137" s="93"/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51"/>
      <c r="AA137" s="67"/>
      <c r="AB137" s="76"/>
      <c r="AC137" s="85"/>
    </row>
    <row r="138" spans="1:29" x14ac:dyDescent="0.15">
      <c r="A138" s="93"/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51"/>
      <c r="AA138" s="67"/>
      <c r="AB138" s="76"/>
      <c r="AC138" s="85"/>
    </row>
    <row r="139" spans="1:29" x14ac:dyDescent="0.15">
      <c r="A139" s="93"/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51"/>
      <c r="AA139" s="67"/>
      <c r="AB139" s="76"/>
      <c r="AC139" s="85"/>
    </row>
    <row r="140" spans="1:29" x14ac:dyDescent="0.15">
      <c r="A140" s="93"/>
      <c r="B140" s="93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51"/>
      <c r="AA140" s="67"/>
      <c r="AB140" s="76"/>
      <c r="AC140" s="85"/>
    </row>
    <row r="141" spans="1:29" x14ac:dyDescent="0.15">
      <c r="A141" s="93"/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51"/>
      <c r="AA141" s="67"/>
      <c r="AB141" s="76"/>
      <c r="AC141" s="85"/>
    </row>
    <row r="142" spans="1:29" x14ac:dyDescent="0.15">
      <c r="A142" s="93"/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51"/>
      <c r="AA142" s="67"/>
      <c r="AB142" s="76"/>
      <c r="AC142" s="85"/>
    </row>
    <row r="143" spans="1:29" x14ac:dyDescent="0.15">
      <c r="A143" s="93"/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51"/>
      <c r="AA143" s="67"/>
      <c r="AB143" s="76"/>
      <c r="AC143" s="85"/>
    </row>
    <row r="144" spans="1:29" x14ac:dyDescent="0.15">
      <c r="A144" s="93"/>
      <c r="B144" s="93"/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51"/>
      <c r="AA144" s="67"/>
      <c r="AB144" s="76"/>
      <c r="AC144" s="85"/>
    </row>
    <row r="145" spans="1:29" x14ac:dyDescent="0.15">
      <c r="A145" s="93"/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51"/>
      <c r="AA145" s="67"/>
      <c r="AB145" s="76"/>
      <c r="AC145" s="85"/>
    </row>
    <row r="146" spans="1:29" x14ac:dyDescent="0.15">
      <c r="A146" s="93"/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51"/>
      <c r="AA146" s="67"/>
      <c r="AB146" s="76"/>
      <c r="AC146" s="85"/>
    </row>
    <row r="147" spans="1:29" x14ac:dyDescent="0.15">
      <c r="A147" s="93"/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51"/>
      <c r="AA147" s="67"/>
      <c r="AB147" s="76"/>
      <c r="AC147" s="85"/>
    </row>
    <row r="148" spans="1:29" x14ac:dyDescent="0.15">
      <c r="A148" s="93"/>
      <c r="B148" s="93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51"/>
      <c r="AA148" s="67"/>
      <c r="AB148" s="76"/>
      <c r="AC148" s="85"/>
    </row>
    <row r="149" spans="1:29" x14ac:dyDescent="0.15">
      <c r="A149" s="93"/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51"/>
      <c r="AA149" s="67"/>
      <c r="AB149" s="76"/>
      <c r="AC149" s="85"/>
    </row>
    <row r="150" spans="1:29" x14ac:dyDescent="0.15">
      <c r="A150" s="93"/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51"/>
      <c r="AA150" s="67"/>
      <c r="AB150" s="76"/>
      <c r="AC150" s="85"/>
    </row>
    <row r="151" spans="1:29" x14ac:dyDescent="0.15">
      <c r="A151" s="93"/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51"/>
      <c r="AA151" s="67"/>
      <c r="AB151" s="76"/>
      <c r="AC151" s="85"/>
    </row>
    <row r="152" spans="1:29" x14ac:dyDescent="0.15">
      <c r="A152" s="93"/>
      <c r="B152" s="93"/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51"/>
      <c r="AA152" s="67"/>
      <c r="AB152" s="76"/>
      <c r="AC152" s="85"/>
    </row>
    <row r="153" spans="1:29" x14ac:dyDescent="0.15">
      <c r="A153" s="93"/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51"/>
      <c r="AA153" s="67"/>
      <c r="AB153" s="76"/>
      <c r="AC153" s="85"/>
    </row>
    <row r="154" spans="1:29" x14ac:dyDescent="0.15">
      <c r="A154" s="93"/>
      <c r="B154" s="93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51"/>
      <c r="AA154" s="67"/>
      <c r="AB154" s="76"/>
      <c r="AC154" s="85"/>
    </row>
    <row r="155" spans="1:29" x14ac:dyDescent="0.15">
      <c r="A155" s="93"/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51"/>
      <c r="AA155" s="67"/>
      <c r="AB155" s="76"/>
      <c r="AC155" s="85"/>
    </row>
    <row r="156" spans="1:29" x14ac:dyDescent="0.15">
      <c r="A156" s="93"/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51"/>
      <c r="AA156" s="67"/>
      <c r="AB156" s="76"/>
      <c r="AC156" s="85"/>
    </row>
    <row r="157" spans="1:29" x14ac:dyDescent="0.15">
      <c r="A157" s="93"/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51"/>
      <c r="AA157" s="67"/>
      <c r="AB157" s="76"/>
      <c r="AC157" s="85"/>
    </row>
    <row r="158" spans="1:29" x14ac:dyDescent="0.15">
      <c r="A158" s="93"/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51"/>
      <c r="AA158" s="67"/>
      <c r="AB158" s="76"/>
      <c r="AC158" s="85"/>
    </row>
    <row r="159" spans="1:29" x14ac:dyDescent="0.15">
      <c r="A159" s="93"/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51"/>
      <c r="AA159" s="67"/>
      <c r="AB159" s="76"/>
      <c r="AC159" s="85"/>
    </row>
    <row r="160" spans="1:29" x14ac:dyDescent="0.15">
      <c r="A160" s="93"/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51"/>
      <c r="AA160" s="67"/>
      <c r="AB160" s="76"/>
      <c r="AC160" s="85"/>
    </row>
    <row r="161" spans="1:29" x14ac:dyDescent="0.15">
      <c r="A161" s="93"/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51"/>
      <c r="AA161" s="67"/>
      <c r="AB161" s="76"/>
      <c r="AC161" s="85"/>
    </row>
    <row r="162" spans="1:29" x14ac:dyDescent="0.15">
      <c r="A162" s="93"/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51"/>
      <c r="AA162" s="67"/>
      <c r="AB162" s="76"/>
      <c r="AC162" s="85"/>
    </row>
    <row r="163" spans="1:29" x14ac:dyDescent="0.15">
      <c r="A163" s="93"/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51"/>
      <c r="AA163" s="67"/>
      <c r="AB163" s="76"/>
      <c r="AC163" s="85"/>
    </row>
    <row r="164" spans="1:29" x14ac:dyDescent="0.15">
      <c r="A164" s="93"/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51"/>
      <c r="AA164" s="67"/>
      <c r="AB164" s="76"/>
      <c r="AC164" s="85"/>
    </row>
    <row r="165" spans="1:29" x14ac:dyDescent="0.15">
      <c r="A165" s="93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51"/>
      <c r="AA165" s="67"/>
      <c r="AB165" s="76"/>
      <c r="AC165" s="85"/>
    </row>
    <row r="166" spans="1:29" x14ac:dyDescent="0.15">
      <c r="A166" s="93"/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51"/>
      <c r="AA166" s="67"/>
      <c r="AB166" s="76"/>
      <c r="AC166" s="85"/>
    </row>
    <row r="167" spans="1:29" x14ac:dyDescent="0.15">
      <c r="A167" s="93"/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51"/>
      <c r="AA167" s="67"/>
      <c r="AB167" s="76"/>
      <c r="AC167" s="85"/>
    </row>
    <row r="168" spans="1:29" x14ac:dyDescent="0.15">
      <c r="A168" s="93"/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51"/>
      <c r="AA168" s="67"/>
      <c r="AB168" s="76"/>
      <c r="AC168" s="85"/>
    </row>
    <row r="169" spans="1:29" x14ac:dyDescent="0.15">
      <c r="A169" s="93"/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51"/>
      <c r="AA169" s="67"/>
      <c r="AB169" s="76"/>
      <c r="AC169" s="85"/>
    </row>
    <row r="170" spans="1:29" x14ac:dyDescent="0.15">
      <c r="A170" s="93"/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51"/>
      <c r="AA170" s="67"/>
      <c r="AB170" s="76"/>
      <c r="AC170" s="85"/>
    </row>
    <row r="171" spans="1:29" x14ac:dyDescent="0.15">
      <c r="A171" s="93"/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51"/>
      <c r="AA171" s="67"/>
      <c r="AB171" s="76"/>
      <c r="AC171" s="85"/>
    </row>
    <row r="172" spans="1:29" x14ac:dyDescent="0.15">
      <c r="A172" s="93"/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51"/>
      <c r="AA172" s="67"/>
      <c r="AB172" s="76"/>
      <c r="AC172" s="85"/>
    </row>
    <row r="173" spans="1:29" x14ac:dyDescent="0.15">
      <c r="A173" s="93"/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51"/>
      <c r="AA173" s="67"/>
      <c r="AB173" s="76"/>
      <c r="AC173" s="85"/>
    </row>
    <row r="174" spans="1:29" x14ac:dyDescent="0.15">
      <c r="A174" s="93"/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51"/>
      <c r="AA174" s="67"/>
      <c r="AB174" s="76"/>
      <c r="AC174" s="85"/>
    </row>
    <row r="175" spans="1:29" x14ac:dyDescent="0.15">
      <c r="A175" s="93"/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51"/>
      <c r="AA175" s="67"/>
      <c r="AB175" s="76"/>
      <c r="AC175" s="85"/>
    </row>
    <row r="176" spans="1:29" x14ac:dyDescent="0.15">
      <c r="A176" s="93"/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51"/>
      <c r="AA176" s="67"/>
      <c r="AB176" s="76"/>
      <c r="AC176" s="85"/>
    </row>
    <row r="177" spans="1:29" x14ac:dyDescent="0.15">
      <c r="A177" s="93"/>
      <c r="B177" s="93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51"/>
      <c r="AA177" s="67"/>
      <c r="AB177" s="76"/>
      <c r="AC177" s="85"/>
    </row>
    <row r="178" spans="1:29" x14ac:dyDescent="0.15">
      <c r="A178" s="93"/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51"/>
      <c r="AA178" s="67"/>
      <c r="AB178" s="76"/>
      <c r="AC178" s="85"/>
    </row>
    <row r="179" spans="1:29" x14ac:dyDescent="0.15">
      <c r="A179" s="93"/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51"/>
      <c r="AA179" s="67"/>
      <c r="AB179" s="76"/>
      <c r="AC179" s="85"/>
    </row>
    <row r="180" spans="1:29" x14ac:dyDescent="0.15">
      <c r="A180" s="93"/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51"/>
      <c r="AA180" s="67"/>
      <c r="AB180" s="76"/>
      <c r="AC180" s="85"/>
    </row>
    <row r="181" spans="1:29" x14ac:dyDescent="0.15">
      <c r="A181" s="93"/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51"/>
      <c r="AA181" s="67"/>
      <c r="AB181" s="76"/>
      <c r="AC181" s="85"/>
    </row>
    <row r="182" spans="1:29" x14ac:dyDescent="0.15">
      <c r="A182" s="93"/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51"/>
      <c r="AA182" s="67"/>
      <c r="AB182" s="76"/>
      <c r="AC182" s="85"/>
    </row>
    <row r="183" spans="1:29" x14ac:dyDescent="0.15">
      <c r="A183" s="93"/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51"/>
      <c r="AA183" s="67"/>
      <c r="AB183" s="76"/>
      <c r="AC183" s="85"/>
    </row>
    <row r="184" spans="1:29" x14ac:dyDescent="0.15">
      <c r="A184" s="93"/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51"/>
      <c r="AA184" s="67"/>
      <c r="AB184" s="76"/>
      <c r="AC184" s="85"/>
    </row>
    <row r="185" spans="1:29" x14ac:dyDescent="0.15">
      <c r="A185" s="93"/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51"/>
      <c r="AA185" s="67"/>
      <c r="AB185" s="76"/>
      <c r="AC185" s="85"/>
    </row>
    <row r="186" spans="1:29" x14ac:dyDescent="0.15">
      <c r="A186" s="93"/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51"/>
      <c r="AA186" s="67"/>
      <c r="AB186" s="76"/>
      <c r="AC186" s="85"/>
    </row>
    <row r="187" spans="1:29" x14ac:dyDescent="0.15">
      <c r="A187" s="93"/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51"/>
      <c r="AA187" s="67"/>
      <c r="AB187" s="76"/>
      <c r="AC187" s="85"/>
    </row>
    <row r="188" spans="1:29" x14ac:dyDescent="0.15">
      <c r="A188" s="93"/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51"/>
      <c r="AA188" s="67"/>
      <c r="AB188" s="76"/>
      <c r="AC188" s="85"/>
    </row>
    <row r="189" spans="1:29" x14ac:dyDescent="0.15">
      <c r="A189" s="93"/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51"/>
      <c r="AA189" s="67"/>
      <c r="AB189" s="76"/>
      <c r="AC189" s="85"/>
    </row>
    <row r="190" spans="1:29" x14ac:dyDescent="0.15">
      <c r="A190" s="93"/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51"/>
      <c r="AA190" s="67"/>
      <c r="AB190" s="76"/>
      <c r="AC190" s="85"/>
    </row>
    <row r="191" spans="1:29" x14ac:dyDescent="0.15">
      <c r="A191" s="93"/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51"/>
      <c r="AA191" s="67"/>
      <c r="AB191" s="76"/>
      <c r="AC191" s="85"/>
    </row>
    <row r="192" spans="1:29" x14ac:dyDescent="0.15">
      <c r="A192" s="93"/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51"/>
      <c r="AA192" s="67"/>
      <c r="AB192" s="76"/>
      <c r="AC192" s="85"/>
    </row>
    <row r="193" spans="1:29" x14ac:dyDescent="0.15">
      <c r="A193" s="93"/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51"/>
      <c r="AA193" s="67"/>
      <c r="AB193" s="76"/>
      <c r="AC193" s="85"/>
    </row>
    <row r="194" spans="1:29" x14ac:dyDescent="0.15">
      <c r="A194" s="93"/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51"/>
      <c r="AA194" s="67"/>
      <c r="AB194" s="76"/>
      <c r="AC194" s="85"/>
    </row>
    <row r="195" spans="1:29" x14ac:dyDescent="0.15">
      <c r="A195" s="93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51"/>
      <c r="AA195" s="67"/>
      <c r="AB195" s="76"/>
      <c r="AC195" s="85"/>
    </row>
    <row r="196" spans="1:29" x14ac:dyDescent="0.15">
      <c r="A196" s="93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51"/>
      <c r="AA196" s="67"/>
      <c r="AB196" s="76"/>
      <c r="AC196" s="85"/>
    </row>
    <row r="197" spans="1:29" x14ac:dyDescent="0.15">
      <c r="A197" s="93"/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51"/>
      <c r="AA197" s="67"/>
      <c r="AB197" s="76"/>
      <c r="AC197" s="85"/>
    </row>
    <row r="198" spans="1:29" x14ac:dyDescent="0.15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51"/>
      <c r="AA198" s="67"/>
      <c r="AB198" s="76"/>
      <c r="AC198" s="85"/>
    </row>
    <row r="199" spans="1:29" x14ac:dyDescent="0.15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51"/>
      <c r="AA199" s="67"/>
      <c r="AB199" s="76"/>
      <c r="AC199" s="85"/>
    </row>
    <row r="200" spans="1:29" x14ac:dyDescent="0.15">
      <c r="A200" s="93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51"/>
      <c r="AA200" s="67"/>
      <c r="AB200" s="76"/>
      <c r="AC200" s="85"/>
    </row>
    <row r="201" spans="1:29" x14ac:dyDescent="0.15">
      <c r="A201" s="93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51"/>
      <c r="AA201" s="67"/>
      <c r="AB201" s="76"/>
      <c r="AC201" s="85"/>
    </row>
    <row r="202" spans="1:29" x14ac:dyDescent="0.15">
      <c r="A202" s="93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51"/>
      <c r="AA202" s="67"/>
      <c r="AB202" s="76"/>
      <c r="AC202" s="85"/>
    </row>
    <row r="203" spans="1:29" x14ac:dyDescent="0.15">
      <c r="A203" s="93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51"/>
      <c r="AA203" s="67"/>
      <c r="AB203" s="76"/>
      <c r="AC203" s="85"/>
    </row>
    <row r="204" spans="1:29" x14ac:dyDescent="0.15">
      <c r="A204" s="93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51"/>
      <c r="AA204" s="67"/>
      <c r="AB204" s="76"/>
      <c r="AC204" s="85"/>
    </row>
    <row r="205" spans="1:29" x14ac:dyDescent="0.15">
      <c r="A205" s="93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51"/>
      <c r="AA205" s="67"/>
      <c r="AB205" s="76"/>
      <c r="AC205" s="85"/>
    </row>
    <row r="206" spans="1:29" x14ac:dyDescent="0.15">
      <c r="A206" s="93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51"/>
      <c r="AA206" s="67"/>
      <c r="AB206" s="76"/>
      <c r="AC206" s="85"/>
    </row>
    <row r="207" spans="1:29" x14ac:dyDescent="0.15">
      <c r="A207" s="93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51"/>
      <c r="AA207" s="67"/>
      <c r="AB207" s="76"/>
      <c r="AC207" s="85"/>
    </row>
    <row r="208" spans="1:29" x14ac:dyDescent="0.15">
      <c r="A208" s="93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51"/>
      <c r="AA208" s="67"/>
      <c r="AB208" s="76"/>
      <c r="AC208" s="85"/>
    </row>
    <row r="209" spans="1:29" x14ac:dyDescent="0.15">
      <c r="A209" s="93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51"/>
      <c r="AA209" s="67"/>
      <c r="AB209" s="76"/>
      <c r="AC209" s="85"/>
    </row>
    <row r="210" spans="1:29" x14ac:dyDescent="0.15">
      <c r="A210" s="93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51"/>
      <c r="AA210" s="67"/>
      <c r="AB210" s="76"/>
      <c r="AC210" s="85"/>
    </row>
    <row r="211" spans="1:29" x14ac:dyDescent="0.15">
      <c r="A211" s="93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51"/>
      <c r="AA211" s="67"/>
      <c r="AB211" s="76"/>
      <c r="AC211" s="85"/>
    </row>
    <row r="212" spans="1:29" x14ac:dyDescent="0.15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51"/>
      <c r="AA212" s="67"/>
      <c r="AB212" s="76"/>
      <c r="AC212" s="85"/>
    </row>
    <row r="213" spans="1:29" x14ac:dyDescent="0.15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51"/>
      <c r="AA213" s="67"/>
      <c r="AB213" s="76"/>
      <c r="AC213" s="85"/>
    </row>
    <row r="214" spans="1:29" x14ac:dyDescent="0.15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51"/>
      <c r="AA214" s="67"/>
      <c r="AB214" s="76"/>
      <c r="AC214" s="85"/>
    </row>
    <row r="215" spans="1:29" x14ac:dyDescent="0.15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51"/>
      <c r="AA215" s="67"/>
      <c r="AB215" s="76"/>
      <c r="AC215" s="85"/>
    </row>
    <row r="216" spans="1:29" x14ac:dyDescent="0.15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51"/>
      <c r="AA216" s="67"/>
      <c r="AB216" s="76"/>
      <c r="AC216" s="85"/>
    </row>
    <row r="217" spans="1:29" x14ac:dyDescent="0.15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51"/>
      <c r="AA217" s="67"/>
      <c r="AB217" s="76"/>
      <c r="AC217" s="85"/>
    </row>
    <row r="218" spans="1:29" x14ac:dyDescent="0.15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51"/>
      <c r="AA218" s="67"/>
      <c r="AB218" s="76"/>
      <c r="AC218" s="85"/>
    </row>
    <row r="219" spans="1:29" x14ac:dyDescent="0.15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51"/>
      <c r="AA219" s="67"/>
      <c r="AB219" s="76"/>
      <c r="AC219" s="85"/>
    </row>
    <row r="220" spans="1:29" x14ac:dyDescent="0.15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51"/>
      <c r="AA220" s="67"/>
      <c r="AB220" s="76"/>
      <c r="AC220" s="85"/>
    </row>
    <row r="221" spans="1:29" x14ac:dyDescent="0.15">
      <c r="A221" s="93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51"/>
      <c r="AA221" s="67"/>
      <c r="AB221" s="76"/>
      <c r="AC221" s="85"/>
    </row>
    <row r="222" spans="1:29" x14ac:dyDescent="0.15">
      <c r="A222" s="93"/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3"/>
      <c r="W222" s="93"/>
      <c r="X222" s="93"/>
      <c r="Y222" s="93"/>
      <c r="Z222" s="51"/>
      <c r="AA222" s="67"/>
      <c r="AB222" s="76"/>
      <c r="AC222" s="85"/>
    </row>
    <row r="223" spans="1:29" x14ac:dyDescent="0.15">
      <c r="A223" s="93"/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51"/>
      <c r="AA223" s="67"/>
      <c r="AB223" s="76"/>
      <c r="AC223" s="85"/>
    </row>
    <row r="224" spans="1:29" x14ac:dyDescent="0.15">
      <c r="A224" s="93"/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3"/>
      <c r="T224" s="93"/>
      <c r="U224" s="93"/>
      <c r="V224" s="93"/>
      <c r="W224" s="93"/>
      <c r="X224" s="93"/>
      <c r="Y224" s="93"/>
      <c r="Z224" s="51"/>
      <c r="AA224" s="67"/>
      <c r="AB224" s="76"/>
      <c r="AC224" s="85"/>
    </row>
    <row r="225" spans="1:29" x14ac:dyDescent="0.15">
      <c r="A225" s="93"/>
      <c r="B225" s="9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3"/>
      <c r="V225" s="93"/>
      <c r="W225" s="93"/>
      <c r="X225" s="93"/>
      <c r="Y225" s="93"/>
      <c r="Z225" s="51"/>
      <c r="AA225" s="67"/>
      <c r="AB225" s="76"/>
      <c r="AC225" s="85"/>
    </row>
    <row r="226" spans="1:29" x14ac:dyDescent="0.15">
      <c r="A226" s="93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3"/>
      <c r="W226" s="93"/>
      <c r="X226" s="93"/>
      <c r="Y226" s="93"/>
      <c r="Z226" s="51"/>
      <c r="AA226" s="67"/>
      <c r="AB226" s="76"/>
      <c r="AC226" s="85"/>
    </row>
    <row r="227" spans="1:29" x14ac:dyDescent="0.15">
      <c r="A227" s="93"/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51"/>
      <c r="AA227" s="67"/>
      <c r="AB227" s="76"/>
      <c r="AC227" s="85"/>
    </row>
    <row r="228" spans="1:29" x14ac:dyDescent="0.15">
      <c r="A228" s="93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51"/>
      <c r="AA228" s="67"/>
      <c r="AB228" s="76"/>
      <c r="AC228" s="85"/>
    </row>
    <row r="229" spans="1:29" x14ac:dyDescent="0.15">
      <c r="A229" s="93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3"/>
      <c r="V229" s="93"/>
      <c r="W229" s="93"/>
      <c r="X229" s="93"/>
      <c r="Y229" s="93"/>
      <c r="Z229" s="51"/>
      <c r="AA229" s="67"/>
      <c r="AB229" s="76"/>
      <c r="AC229" s="85"/>
    </row>
    <row r="230" spans="1:29" x14ac:dyDescent="0.15">
      <c r="A230" s="93"/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3"/>
      <c r="T230" s="93"/>
      <c r="U230" s="93"/>
      <c r="V230" s="93"/>
      <c r="W230" s="93"/>
      <c r="X230" s="93"/>
      <c r="Y230" s="93"/>
      <c r="Z230" s="51"/>
      <c r="AA230" s="67"/>
      <c r="AB230" s="76"/>
      <c r="AC230" s="85"/>
    </row>
    <row r="231" spans="1:29" x14ac:dyDescent="0.15">
      <c r="A231" s="93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  <c r="Z231" s="51"/>
      <c r="AA231" s="67"/>
      <c r="AB231" s="76"/>
      <c r="AC231" s="85"/>
    </row>
    <row r="232" spans="1:29" x14ac:dyDescent="0.15">
      <c r="A232" s="93"/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3"/>
      <c r="V232" s="93"/>
      <c r="W232" s="93"/>
      <c r="X232" s="93"/>
      <c r="Y232" s="93"/>
      <c r="Z232" s="51"/>
      <c r="AA232" s="67"/>
      <c r="AB232" s="76"/>
      <c r="AC232" s="85"/>
    </row>
    <row r="233" spans="1:29" x14ac:dyDescent="0.15">
      <c r="A233" s="93"/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3"/>
      <c r="V233" s="93"/>
      <c r="W233" s="93"/>
      <c r="X233" s="93"/>
      <c r="Y233" s="93"/>
      <c r="Z233" s="51"/>
      <c r="AA233" s="67"/>
      <c r="AB233" s="76"/>
      <c r="AC233" s="85"/>
    </row>
    <row r="234" spans="1:29" x14ac:dyDescent="0.15">
      <c r="A234" s="93"/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51"/>
      <c r="AA234" s="67"/>
      <c r="AB234" s="76"/>
      <c r="AC234" s="85"/>
    </row>
    <row r="235" spans="1:29" x14ac:dyDescent="0.15">
      <c r="A235" s="93"/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3"/>
      <c r="V235" s="93"/>
      <c r="W235" s="93"/>
      <c r="X235" s="93"/>
      <c r="Y235" s="93"/>
      <c r="Z235" s="51"/>
      <c r="AA235" s="67"/>
      <c r="AB235" s="76"/>
      <c r="AC235" s="85"/>
    </row>
    <row r="236" spans="1:29" x14ac:dyDescent="0.15">
      <c r="A236" s="93"/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3"/>
      <c r="V236" s="93"/>
      <c r="W236" s="93"/>
      <c r="X236" s="93"/>
      <c r="Y236" s="93"/>
      <c r="Z236" s="51"/>
      <c r="AA236" s="67"/>
      <c r="AB236" s="76"/>
      <c r="AC236" s="85"/>
    </row>
    <row r="237" spans="1:29" x14ac:dyDescent="0.15">
      <c r="A237" s="93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3"/>
      <c r="W237" s="93"/>
      <c r="X237" s="93"/>
      <c r="Y237" s="93"/>
      <c r="Z237" s="51"/>
      <c r="AA237" s="67"/>
      <c r="AB237" s="76"/>
      <c r="AC237" s="85"/>
    </row>
    <row r="238" spans="1:29" x14ac:dyDescent="0.15">
      <c r="A238" s="93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51"/>
      <c r="AA238" s="67"/>
      <c r="AB238" s="76"/>
      <c r="AC238" s="85"/>
    </row>
    <row r="239" spans="1:29" x14ac:dyDescent="0.15">
      <c r="A239" s="93"/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51"/>
      <c r="AA239" s="67"/>
      <c r="AB239" s="76"/>
      <c r="AC239" s="85"/>
    </row>
    <row r="240" spans="1:29" x14ac:dyDescent="0.15">
      <c r="A240" s="93"/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93"/>
      <c r="W240" s="93"/>
      <c r="X240" s="93"/>
      <c r="Y240" s="93"/>
      <c r="Z240" s="51"/>
      <c r="AA240" s="67"/>
      <c r="AB240" s="76"/>
      <c r="AC240" s="85"/>
    </row>
    <row r="241" spans="1:29" x14ac:dyDescent="0.15">
      <c r="A241" s="93"/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3"/>
      <c r="T241" s="93"/>
      <c r="U241" s="93"/>
      <c r="V241" s="93"/>
      <c r="W241" s="93"/>
      <c r="X241" s="93"/>
      <c r="Y241" s="93"/>
      <c r="Z241" s="51"/>
      <c r="AA241" s="67"/>
      <c r="AB241" s="76"/>
      <c r="AC241" s="85"/>
    </row>
    <row r="242" spans="1:29" x14ac:dyDescent="0.15">
      <c r="A242" s="93"/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93"/>
      <c r="W242" s="93"/>
      <c r="X242" s="93"/>
      <c r="Y242" s="93"/>
      <c r="Z242" s="51"/>
      <c r="AA242" s="67"/>
      <c r="AB242" s="76"/>
      <c r="AC242" s="85"/>
    </row>
    <row r="243" spans="1:29" x14ac:dyDescent="0.15">
      <c r="A243" s="93"/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3"/>
      <c r="T243" s="93"/>
      <c r="U243" s="93"/>
      <c r="V243" s="93"/>
      <c r="W243" s="93"/>
      <c r="X243" s="93"/>
      <c r="Y243" s="93"/>
      <c r="Z243" s="51"/>
      <c r="AA243" s="67"/>
      <c r="AB243" s="76"/>
      <c r="AC243" s="85"/>
    </row>
    <row r="244" spans="1:29" x14ac:dyDescent="0.15">
      <c r="A244" s="93"/>
      <c r="B244" s="93"/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3"/>
      <c r="V244" s="93"/>
      <c r="W244" s="93"/>
      <c r="X244" s="93"/>
      <c r="Y244" s="93"/>
      <c r="Z244" s="51"/>
      <c r="AA244" s="67"/>
      <c r="AB244" s="76"/>
      <c r="AC244" s="85"/>
    </row>
    <row r="245" spans="1:29" x14ac:dyDescent="0.15">
      <c r="A245" s="93"/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3"/>
      <c r="U245" s="93"/>
      <c r="V245" s="93"/>
      <c r="W245" s="93"/>
      <c r="X245" s="93"/>
      <c r="Y245" s="93"/>
      <c r="Z245" s="51"/>
      <c r="AA245" s="67"/>
      <c r="AB245" s="76"/>
      <c r="AC245" s="85"/>
    </row>
    <row r="246" spans="1:29" x14ac:dyDescent="0.15">
      <c r="A246" s="93"/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3"/>
      <c r="T246" s="93"/>
      <c r="U246" s="93"/>
      <c r="V246" s="93"/>
      <c r="W246" s="93"/>
      <c r="X246" s="93"/>
      <c r="Y246" s="93"/>
      <c r="Z246" s="51"/>
      <c r="AA246" s="67"/>
      <c r="AB246" s="76"/>
      <c r="AC246" s="85"/>
    </row>
    <row r="247" spans="1:29" x14ac:dyDescent="0.15">
      <c r="A247" s="93"/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3"/>
      <c r="T247" s="93"/>
      <c r="U247" s="93"/>
      <c r="V247" s="93"/>
      <c r="W247" s="93"/>
      <c r="X247" s="93"/>
      <c r="Y247" s="93"/>
      <c r="Z247" s="51"/>
      <c r="AA247" s="67"/>
      <c r="AB247" s="76"/>
      <c r="AC247" s="85"/>
    </row>
    <row r="248" spans="1:29" x14ac:dyDescent="0.15">
      <c r="A248" s="93"/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3"/>
      <c r="T248" s="93"/>
      <c r="U248" s="93"/>
      <c r="V248" s="93"/>
      <c r="W248" s="93"/>
      <c r="X248" s="93"/>
      <c r="Y248" s="93"/>
      <c r="Z248" s="51"/>
      <c r="AA248" s="67"/>
      <c r="AB248" s="76"/>
      <c r="AC248" s="85"/>
    </row>
    <row r="249" spans="1:29" x14ac:dyDescent="0.15">
      <c r="A249" s="93"/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3"/>
      <c r="U249" s="93"/>
      <c r="V249" s="93"/>
      <c r="W249" s="93"/>
      <c r="X249" s="93"/>
      <c r="Y249" s="93"/>
      <c r="Z249" s="51"/>
      <c r="AA249" s="67"/>
      <c r="AB249" s="76"/>
      <c r="AC249" s="85"/>
    </row>
    <row r="250" spans="1:29" x14ac:dyDescent="0.15">
      <c r="A250" s="93"/>
      <c r="B250" s="93"/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51"/>
      <c r="AA250" s="67"/>
      <c r="AB250" s="76"/>
      <c r="AC250" s="85"/>
    </row>
    <row r="251" spans="1:29" x14ac:dyDescent="0.15">
      <c r="A251" s="93"/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/>
      <c r="U251" s="93"/>
      <c r="V251" s="93"/>
      <c r="W251" s="93"/>
      <c r="X251" s="93"/>
      <c r="Y251" s="93"/>
      <c r="Z251" s="51"/>
      <c r="AA251" s="67"/>
      <c r="AB251" s="76"/>
      <c r="AC251" s="85"/>
    </row>
    <row r="252" spans="1:29" x14ac:dyDescent="0.15">
      <c r="A252" s="93"/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3"/>
      <c r="V252" s="93"/>
      <c r="W252" s="93"/>
      <c r="X252" s="93"/>
      <c r="Y252" s="93"/>
      <c r="Z252" s="51"/>
      <c r="AA252" s="67"/>
      <c r="AB252" s="76"/>
      <c r="AC252" s="85"/>
    </row>
    <row r="253" spans="1:29" x14ac:dyDescent="0.15">
      <c r="A253" s="93"/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51"/>
      <c r="AA253" s="67"/>
      <c r="AB253" s="76"/>
      <c r="AC253" s="85"/>
    </row>
    <row r="254" spans="1:29" x14ac:dyDescent="0.15">
      <c r="A254" s="93"/>
      <c r="B254" s="93"/>
      <c r="C254" s="93"/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51"/>
      <c r="AA254" s="67"/>
      <c r="AB254" s="76"/>
      <c r="AC254" s="85"/>
    </row>
    <row r="255" spans="1:29" x14ac:dyDescent="0.15">
      <c r="A255" s="93"/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3"/>
      <c r="U255" s="93"/>
      <c r="V255" s="93"/>
      <c r="W255" s="93"/>
      <c r="X255" s="93"/>
      <c r="Y255" s="93"/>
      <c r="Z255" s="51"/>
      <c r="AA255" s="67"/>
      <c r="AB255" s="76"/>
      <c r="AC255" s="85"/>
    </row>
    <row r="256" spans="1:29" x14ac:dyDescent="0.15">
      <c r="A256" s="93"/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51"/>
      <c r="AA256" s="67"/>
      <c r="AB256" s="76"/>
      <c r="AC256" s="85"/>
    </row>
    <row r="257" spans="1:29" x14ac:dyDescent="0.15">
      <c r="A257" s="93"/>
      <c r="B257" s="93"/>
      <c r="C257" s="93"/>
      <c r="D257" s="93"/>
      <c r="E257" s="93"/>
      <c r="F257" s="93"/>
      <c r="G257" s="93"/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51"/>
      <c r="AA257" s="67"/>
      <c r="AB257" s="76"/>
      <c r="AC257" s="85"/>
    </row>
    <row r="258" spans="1:29" x14ac:dyDescent="0.15">
      <c r="A258" s="93"/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51"/>
      <c r="AA258" s="67"/>
      <c r="AB258" s="76"/>
      <c r="AC258" s="85"/>
    </row>
    <row r="259" spans="1:29" x14ac:dyDescent="0.15">
      <c r="A259" s="93"/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51"/>
      <c r="AA259" s="67"/>
      <c r="AB259" s="76"/>
      <c r="AC259" s="85"/>
    </row>
    <row r="260" spans="1:29" x14ac:dyDescent="0.15">
      <c r="A260" s="93"/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51"/>
      <c r="AA260" s="67"/>
      <c r="AB260" s="76"/>
      <c r="AC260" s="85"/>
    </row>
    <row r="261" spans="1:29" x14ac:dyDescent="0.15">
      <c r="A261" s="93"/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51"/>
      <c r="AA261" s="67"/>
      <c r="AB261" s="76"/>
      <c r="AC261" s="85"/>
    </row>
    <row r="262" spans="1:29" x14ac:dyDescent="0.15">
      <c r="A262" s="93"/>
      <c r="B262" s="93"/>
      <c r="C262" s="93"/>
      <c r="D262" s="93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51"/>
      <c r="AA262" s="67"/>
      <c r="AB262" s="76"/>
      <c r="AC262" s="85"/>
    </row>
    <row r="263" spans="1:29" x14ac:dyDescent="0.15">
      <c r="A263" s="93"/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51"/>
      <c r="AA263" s="67"/>
      <c r="AB263" s="76"/>
      <c r="AC263" s="85"/>
    </row>
    <row r="264" spans="1:29" x14ac:dyDescent="0.15">
      <c r="A264" s="93"/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51"/>
      <c r="AA264" s="67"/>
      <c r="AB264" s="76"/>
      <c r="AC264" s="85"/>
    </row>
    <row r="265" spans="1:29" x14ac:dyDescent="0.15">
      <c r="A265" s="93"/>
      <c r="B265" s="93"/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  <c r="Z265" s="51"/>
      <c r="AA265" s="67"/>
      <c r="AB265" s="76"/>
      <c r="AC265" s="85"/>
    </row>
    <row r="266" spans="1:29" x14ac:dyDescent="0.15">
      <c r="A266" s="93"/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  <c r="P266" s="93"/>
      <c r="Q266" s="93"/>
      <c r="R266" s="93"/>
      <c r="S266" s="93"/>
      <c r="T266" s="93"/>
      <c r="U266" s="93"/>
      <c r="V266" s="93"/>
      <c r="W266" s="93"/>
      <c r="X266" s="93"/>
      <c r="Y266" s="93"/>
      <c r="Z266" s="51"/>
      <c r="AA266" s="67"/>
      <c r="AB266" s="76"/>
      <c r="AC266" s="85"/>
    </row>
    <row r="267" spans="1:29" x14ac:dyDescent="0.15">
      <c r="A267" s="93"/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51"/>
      <c r="AA267" s="67"/>
      <c r="AB267" s="76"/>
      <c r="AC267" s="85"/>
    </row>
    <row r="268" spans="1:29" x14ac:dyDescent="0.15">
      <c r="A268" s="93"/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51"/>
      <c r="AA268" s="67"/>
      <c r="AB268" s="76"/>
      <c r="AC268" s="85"/>
    </row>
    <row r="269" spans="1:29" x14ac:dyDescent="0.15">
      <c r="A269" s="93"/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  <c r="P269" s="93"/>
      <c r="Q269" s="93"/>
      <c r="R269" s="93"/>
      <c r="S269" s="93"/>
      <c r="T269" s="93"/>
      <c r="U269" s="93"/>
      <c r="V269" s="93"/>
      <c r="W269" s="93"/>
      <c r="X269" s="93"/>
      <c r="Y269" s="93"/>
      <c r="Z269" s="51"/>
      <c r="AA269" s="67"/>
      <c r="AB269" s="76"/>
      <c r="AC269" s="85"/>
    </row>
    <row r="270" spans="1:29" x14ac:dyDescent="0.15">
      <c r="A270" s="93"/>
      <c r="B270" s="93"/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93"/>
      <c r="O270" s="93"/>
      <c r="P270" s="93"/>
      <c r="Q270" s="93"/>
      <c r="R270" s="93"/>
      <c r="S270" s="93"/>
      <c r="T270" s="93"/>
      <c r="U270" s="93"/>
      <c r="V270" s="93"/>
      <c r="W270" s="93"/>
      <c r="X270" s="93"/>
      <c r="Y270" s="93"/>
      <c r="Z270" s="51"/>
      <c r="AA270" s="67"/>
      <c r="AB270" s="76"/>
      <c r="AC270" s="85"/>
    </row>
    <row r="271" spans="1:29" x14ac:dyDescent="0.15">
      <c r="A271" s="93"/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  <c r="P271" s="93"/>
      <c r="Q271" s="93"/>
      <c r="R271" s="93"/>
      <c r="S271" s="93"/>
      <c r="T271" s="93"/>
      <c r="U271" s="93"/>
      <c r="V271" s="93"/>
      <c r="W271" s="93"/>
      <c r="X271" s="93"/>
      <c r="Y271" s="93"/>
      <c r="Z271" s="51"/>
      <c r="AA271" s="67"/>
      <c r="AB271" s="76"/>
      <c r="AC271" s="85"/>
    </row>
    <row r="272" spans="1:29" x14ac:dyDescent="0.15">
      <c r="A272" s="93"/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  <c r="P272" s="93"/>
      <c r="Q272" s="93"/>
      <c r="R272" s="93"/>
      <c r="S272" s="93"/>
      <c r="T272" s="93"/>
      <c r="U272" s="93"/>
      <c r="V272" s="93"/>
      <c r="W272" s="93"/>
      <c r="X272" s="93"/>
      <c r="Y272" s="93"/>
      <c r="Z272" s="51"/>
      <c r="AA272" s="67"/>
      <c r="AB272" s="76"/>
      <c r="AC272" s="85"/>
    </row>
    <row r="273" spans="1:29" x14ac:dyDescent="0.15">
      <c r="A273" s="93"/>
      <c r="B273" s="93"/>
      <c r="C273" s="93"/>
      <c r="D273" s="93"/>
      <c r="E273" s="93"/>
      <c r="F273" s="93"/>
      <c r="G273" s="93"/>
      <c r="H273" s="93"/>
      <c r="I273" s="93"/>
      <c r="J273" s="93"/>
      <c r="K273" s="93"/>
      <c r="L273" s="93"/>
      <c r="M273" s="93"/>
      <c r="N273" s="93"/>
      <c r="O273" s="93"/>
      <c r="P273" s="93"/>
      <c r="Q273" s="93"/>
      <c r="R273" s="93"/>
      <c r="S273" s="93"/>
      <c r="T273" s="93"/>
      <c r="U273" s="93"/>
      <c r="V273" s="93"/>
      <c r="W273" s="93"/>
      <c r="X273" s="93"/>
      <c r="Y273" s="93"/>
      <c r="Z273" s="51"/>
      <c r="AA273" s="67"/>
      <c r="AB273" s="76"/>
      <c r="AC273" s="85"/>
    </row>
  </sheetData>
  <mergeCells count="426">
    <mergeCell ref="A23:Y23"/>
    <mergeCell ref="A1:Y1"/>
    <mergeCell ref="A25:P25"/>
    <mergeCell ref="A63:P63"/>
    <mergeCell ref="Q63:Y63"/>
    <mergeCell ref="A67:P67"/>
    <mergeCell ref="Q67:Y67"/>
    <mergeCell ref="A68:P68"/>
    <mergeCell ref="Q68:Y68"/>
    <mergeCell ref="A24:G24"/>
    <mergeCell ref="A22:N22"/>
    <mergeCell ref="A69:P69"/>
    <mergeCell ref="Q69:Y69"/>
    <mergeCell ref="A64:P64"/>
    <mergeCell ref="Q64:Y64"/>
    <mergeCell ref="A65:P65"/>
    <mergeCell ref="Q65:Y65"/>
    <mergeCell ref="A66:P66"/>
    <mergeCell ref="Q66:Y66"/>
    <mergeCell ref="A73:P73"/>
    <mergeCell ref="Q73:Y73"/>
    <mergeCell ref="A74:I74"/>
    <mergeCell ref="A75:P75"/>
    <mergeCell ref="Q75:Y75"/>
    <mergeCell ref="A70:P70"/>
    <mergeCell ref="Q70:Y70"/>
    <mergeCell ref="A71:P71"/>
    <mergeCell ref="Q71:Y71"/>
    <mergeCell ref="A72:P72"/>
    <mergeCell ref="Q72:Y72"/>
    <mergeCell ref="A79:P79"/>
    <mergeCell ref="Q79:Y79"/>
    <mergeCell ref="A80:P80"/>
    <mergeCell ref="Q80:Y80"/>
    <mergeCell ref="A81:P81"/>
    <mergeCell ref="Q81:Y81"/>
    <mergeCell ref="A76:P76"/>
    <mergeCell ref="Q76:Y76"/>
    <mergeCell ref="A77:P77"/>
    <mergeCell ref="Q77:Y77"/>
    <mergeCell ref="A78:P78"/>
    <mergeCell ref="Q78:Y78"/>
    <mergeCell ref="A85:P85"/>
    <mergeCell ref="Q85:Y85"/>
    <mergeCell ref="A86:P86"/>
    <mergeCell ref="Q86:Y86"/>
    <mergeCell ref="A87:P87"/>
    <mergeCell ref="Q87:Y87"/>
    <mergeCell ref="A82:P82"/>
    <mergeCell ref="Q82:Y82"/>
    <mergeCell ref="A83:P83"/>
    <mergeCell ref="Q83:Y83"/>
    <mergeCell ref="A84:P84"/>
    <mergeCell ref="Q84:Y84"/>
    <mergeCell ref="A91:P91"/>
    <mergeCell ref="Q91:Y91"/>
    <mergeCell ref="A92:P92"/>
    <mergeCell ref="Q92:Y92"/>
    <mergeCell ref="A93:P93"/>
    <mergeCell ref="Q93:Y93"/>
    <mergeCell ref="A88:P88"/>
    <mergeCell ref="Q88:Y88"/>
    <mergeCell ref="A89:P89"/>
    <mergeCell ref="Q89:Y89"/>
    <mergeCell ref="A90:P90"/>
    <mergeCell ref="Q90:Y90"/>
    <mergeCell ref="A97:P97"/>
    <mergeCell ref="Q97:Y97"/>
    <mergeCell ref="A98:P98"/>
    <mergeCell ref="Q98:Y98"/>
    <mergeCell ref="A99:P99"/>
    <mergeCell ref="Q99:Y99"/>
    <mergeCell ref="A94:P94"/>
    <mergeCell ref="Q94:Y94"/>
    <mergeCell ref="A95:P95"/>
    <mergeCell ref="Q95:Y95"/>
    <mergeCell ref="A96:P96"/>
    <mergeCell ref="Q96:Y96"/>
    <mergeCell ref="A103:P103"/>
    <mergeCell ref="Q103:Y103"/>
    <mergeCell ref="A104:P104"/>
    <mergeCell ref="Q104:Y104"/>
    <mergeCell ref="A105:P105"/>
    <mergeCell ref="Q105:Y105"/>
    <mergeCell ref="A100:P100"/>
    <mergeCell ref="Q100:Y100"/>
    <mergeCell ref="A101:P101"/>
    <mergeCell ref="Q101:Y101"/>
    <mergeCell ref="A102:P102"/>
    <mergeCell ref="Q102:Y102"/>
    <mergeCell ref="A109:P109"/>
    <mergeCell ref="Q109:Y109"/>
    <mergeCell ref="A110:P110"/>
    <mergeCell ref="Q110:Y110"/>
    <mergeCell ref="A111:P111"/>
    <mergeCell ref="Q111:Y111"/>
    <mergeCell ref="A106:P106"/>
    <mergeCell ref="Q106:Y106"/>
    <mergeCell ref="A107:P107"/>
    <mergeCell ref="Q107:Y107"/>
    <mergeCell ref="A108:P108"/>
    <mergeCell ref="Q108:Y108"/>
    <mergeCell ref="A115:P115"/>
    <mergeCell ref="Q115:Y115"/>
    <mergeCell ref="A116:P116"/>
    <mergeCell ref="Q116:Y116"/>
    <mergeCell ref="A117:P117"/>
    <mergeCell ref="Q117:Y117"/>
    <mergeCell ref="A112:P112"/>
    <mergeCell ref="Q112:Y112"/>
    <mergeCell ref="A113:P113"/>
    <mergeCell ref="Q113:Y113"/>
    <mergeCell ref="A114:P114"/>
    <mergeCell ref="Q114:Y114"/>
    <mergeCell ref="A121:P121"/>
    <mergeCell ref="Q121:Y121"/>
    <mergeCell ref="A122:P122"/>
    <mergeCell ref="Q122:Y122"/>
    <mergeCell ref="A123:P123"/>
    <mergeCell ref="Q123:Y123"/>
    <mergeCell ref="A118:P118"/>
    <mergeCell ref="Q118:Y118"/>
    <mergeCell ref="A119:P119"/>
    <mergeCell ref="Q119:Y119"/>
    <mergeCell ref="A120:P120"/>
    <mergeCell ref="Q120:Y120"/>
    <mergeCell ref="A127:P127"/>
    <mergeCell ref="Q127:Y127"/>
    <mergeCell ref="A128:P128"/>
    <mergeCell ref="Q128:Y128"/>
    <mergeCell ref="A129:P129"/>
    <mergeCell ref="Q129:Y129"/>
    <mergeCell ref="A124:P124"/>
    <mergeCell ref="Q124:Y124"/>
    <mergeCell ref="A125:P125"/>
    <mergeCell ref="Q125:Y125"/>
    <mergeCell ref="A126:P126"/>
    <mergeCell ref="Q126:Y126"/>
    <mergeCell ref="A133:P133"/>
    <mergeCell ref="Q133:Y133"/>
    <mergeCell ref="A134:P134"/>
    <mergeCell ref="Q134:Y134"/>
    <mergeCell ref="A135:P135"/>
    <mergeCell ref="Q135:Y135"/>
    <mergeCell ref="A130:P130"/>
    <mergeCell ref="Q130:Y130"/>
    <mergeCell ref="A131:P131"/>
    <mergeCell ref="Q131:Y131"/>
    <mergeCell ref="A132:P132"/>
    <mergeCell ref="Q132:Y132"/>
    <mergeCell ref="A139:P139"/>
    <mergeCell ref="Q139:Y139"/>
    <mergeCell ref="A140:P140"/>
    <mergeCell ref="Q140:Y140"/>
    <mergeCell ref="A141:P141"/>
    <mergeCell ref="Q141:Y141"/>
    <mergeCell ref="A136:P136"/>
    <mergeCell ref="Q136:Y136"/>
    <mergeCell ref="A137:P137"/>
    <mergeCell ref="Q137:Y137"/>
    <mergeCell ref="A138:P138"/>
    <mergeCell ref="Q138:Y138"/>
    <mergeCell ref="A145:P145"/>
    <mergeCell ref="Q145:Y145"/>
    <mergeCell ref="A146:P146"/>
    <mergeCell ref="Q146:Y146"/>
    <mergeCell ref="A147:P147"/>
    <mergeCell ref="Q147:Y147"/>
    <mergeCell ref="A142:P142"/>
    <mergeCell ref="Q142:Y142"/>
    <mergeCell ref="A143:P143"/>
    <mergeCell ref="Q143:Y143"/>
    <mergeCell ref="A144:P144"/>
    <mergeCell ref="Q144:Y144"/>
    <mergeCell ref="A151:P151"/>
    <mergeCell ref="Q151:Y151"/>
    <mergeCell ref="A152:P152"/>
    <mergeCell ref="Q152:Y152"/>
    <mergeCell ref="A153:P153"/>
    <mergeCell ref="Q153:Y153"/>
    <mergeCell ref="A148:P148"/>
    <mergeCell ref="Q148:Y148"/>
    <mergeCell ref="A149:P149"/>
    <mergeCell ref="Q149:Y149"/>
    <mergeCell ref="A150:P150"/>
    <mergeCell ref="Q150:Y150"/>
    <mergeCell ref="A157:P157"/>
    <mergeCell ref="Q157:Y157"/>
    <mergeCell ref="A158:P158"/>
    <mergeCell ref="Q158:Y158"/>
    <mergeCell ref="A159:P159"/>
    <mergeCell ref="Q159:Y159"/>
    <mergeCell ref="A154:P154"/>
    <mergeCell ref="Q154:Y154"/>
    <mergeCell ref="A155:P155"/>
    <mergeCell ref="Q155:Y155"/>
    <mergeCell ref="A156:P156"/>
    <mergeCell ref="Q156:Y156"/>
    <mergeCell ref="A163:P163"/>
    <mergeCell ref="Q163:Y163"/>
    <mergeCell ref="A164:P164"/>
    <mergeCell ref="Q164:Y164"/>
    <mergeCell ref="A165:P165"/>
    <mergeCell ref="Q165:Y165"/>
    <mergeCell ref="A160:P160"/>
    <mergeCell ref="Q160:Y160"/>
    <mergeCell ref="A161:P161"/>
    <mergeCell ref="Q161:Y161"/>
    <mergeCell ref="A162:P162"/>
    <mergeCell ref="Q162:Y162"/>
    <mergeCell ref="A169:P169"/>
    <mergeCell ref="Q169:Y169"/>
    <mergeCell ref="A170:P170"/>
    <mergeCell ref="Q170:Y170"/>
    <mergeCell ref="A171:P171"/>
    <mergeCell ref="Q171:Y171"/>
    <mergeCell ref="A166:P166"/>
    <mergeCell ref="Q166:Y166"/>
    <mergeCell ref="A167:P167"/>
    <mergeCell ref="Q167:Y167"/>
    <mergeCell ref="A168:P168"/>
    <mergeCell ref="Q168:Y168"/>
    <mergeCell ref="A175:P175"/>
    <mergeCell ref="Q175:Y175"/>
    <mergeCell ref="A176:P176"/>
    <mergeCell ref="Q176:Y176"/>
    <mergeCell ref="A177:P177"/>
    <mergeCell ref="Q177:Y177"/>
    <mergeCell ref="A172:P172"/>
    <mergeCell ref="Q172:Y172"/>
    <mergeCell ref="A173:P173"/>
    <mergeCell ref="Q173:Y173"/>
    <mergeCell ref="A174:P174"/>
    <mergeCell ref="Q174:Y174"/>
    <mergeCell ref="A181:P181"/>
    <mergeCell ref="Q181:Y181"/>
    <mergeCell ref="A182:P182"/>
    <mergeCell ref="Q182:Y182"/>
    <mergeCell ref="A183:P183"/>
    <mergeCell ref="Q183:Y183"/>
    <mergeCell ref="A178:P178"/>
    <mergeCell ref="Q178:Y178"/>
    <mergeCell ref="A179:P179"/>
    <mergeCell ref="Q179:Y179"/>
    <mergeCell ref="A180:P180"/>
    <mergeCell ref="Q180:Y180"/>
    <mergeCell ref="A187:P187"/>
    <mergeCell ref="Q187:Y187"/>
    <mergeCell ref="A188:P188"/>
    <mergeCell ref="Q188:Y188"/>
    <mergeCell ref="A189:P189"/>
    <mergeCell ref="Q189:Y189"/>
    <mergeCell ref="A184:P184"/>
    <mergeCell ref="Q184:Y184"/>
    <mergeCell ref="A185:P185"/>
    <mergeCell ref="Q185:Y185"/>
    <mergeCell ref="A186:P186"/>
    <mergeCell ref="Q186:Y186"/>
    <mergeCell ref="A193:P193"/>
    <mergeCell ref="Q193:Y193"/>
    <mergeCell ref="A194:P194"/>
    <mergeCell ref="Q194:Y194"/>
    <mergeCell ref="A195:P195"/>
    <mergeCell ref="Q195:Y195"/>
    <mergeCell ref="A190:P190"/>
    <mergeCell ref="Q190:Y190"/>
    <mergeCell ref="A191:P191"/>
    <mergeCell ref="Q191:Y191"/>
    <mergeCell ref="A192:P192"/>
    <mergeCell ref="Q192:Y192"/>
    <mergeCell ref="A199:P199"/>
    <mergeCell ref="Q199:Y199"/>
    <mergeCell ref="A200:P200"/>
    <mergeCell ref="Q200:Y200"/>
    <mergeCell ref="A201:P201"/>
    <mergeCell ref="Q201:Y201"/>
    <mergeCell ref="A196:P196"/>
    <mergeCell ref="Q196:Y196"/>
    <mergeCell ref="A197:P197"/>
    <mergeCell ref="Q197:Y197"/>
    <mergeCell ref="A198:P198"/>
    <mergeCell ref="Q198:Y198"/>
    <mergeCell ref="A205:P205"/>
    <mergeCell ref="Q205:Y205"/>
    <mergeCell ref="A206:P206"/>
    <mergeCell ref="Q206:Y206"/>
    <mergeCell ref="A207:P207"/>
    <mergeCell ref="Q207:Y207"/>
    <mergeCell ref="A202:P202"/>
    <mergeCell ref="Q202:Y202"/>
    <mergeCell ref="A203:P203"/>
    <mergeCell ref="Q203:Y203"/>
    <mergeCell ref="A204:P204"/>
    <mergeCell ref="Q204:Y204"/>
    <mergeCell ref="A211:P211"/>
    <mergeCell ref="Q211:Y211"/>
    <mergeCell ref="A212:P212"/>
    <mergeCell ref="Q212:Y212"/>
    <mergeCell ref="A213:P213"/>
    <mergeCell ref="Q213:Y213"/>
    <mergeCell ref="A208:P208"/>
    <mergeCell ref="Q208:Y208"/>
    <mergeCell ref="A209:P209"/>
    <mergeCell ref="Q209:Y209"/>
    <mergeCell ref="A210:P210"/>
    <mergeCell ref="Q210:Y210"/>
    <mergeCell ref="A217:P217"/>
    <mergeCell ref="Q217:Y217"/>
    <mergeCell ref="A218:P218"/>
    <mergeCell ref="Q218:Y218"/>
    <mergeCell ref="A219:P219"/>
    <mergeCell ref="Q219:Y219"/>
    <mergeCell ref="A214:P214"/>
    <mergeCell ref="Q214:Y214"/>
    <mergeCell ref="A215:P215"/>
    <mergeCell ref="Q215:Y215"/>
    <mergeCell ref="A216:P216"/>
    <mergeCell ref="Q216:Y216"/>
    <mergeCell ref="A223:P223"/>
    <mergeCell ref="Q223:Y223"/>
    <mergeCell ref="A224:P224"/>
    <mergeCell ref="Q224:Y224"/>
    <mergeCell ref="A225:P225"/>
    <mergeCell ref="Q225:Y225"/>
    <mergeCell ref="A220:P220"/>
    <mergeCell ref="Q220:Y220"/>
    <mergeCell ref="A221:P221"/>
    <mergeCell ref="Q221:Y221"/>
    <mergeCell ref="A222:P222"/>
    <mergeCell ref="Q222:Y222"/>
    <mergeCell ref="A229:P229"/>
    <mergeCell ref="Q229:Y229"/>
    <mergeCell ref="A230:P230"/>
    <mergeCell ref="Q230:Y230"/>
    <mergeCell ref="A231:P231"/>
    <mergeCell ref="Q231:Y231"/>
    <mergeCell ref="A226:P226"/>
    <mergeCell ref="Q226:Y226"/>
    <mergeCell ref="A227:P227"/>
    <mergeCell ref="Q227:Y227"/>
    <mergeCell ref="A228:P228"/>
    <mergeCell ref="Q228:Y228"/>
    <mergeCell ref="A235:P235"/>
    <mergeCell ref="Q235:Y235"/>
    <mergeCell ref="A236:P236"/>
    <mergeCell ref="Q236:Y236"/>
    <mergeCell ref="A237:P237"/>
    <mergeCell ref="Q237:Y237"/>
    <mergeCell ref="A232:P232"/>
    <mergeCell ref="Q232:Y232"/>
    <mergeCell ref="A233:P233"/>
    <mergeCell ref="Q233:Y233"/>
    <mergeCell ref="A234:P234"/>
    <mergeCell ref="Q234:Y234"/>
    <mergeCell ref="A241:P241"/>
    <mergeCell ref="Q241:Y241"/>
    <mergeCell ref="A242:P242"/>
    <mergeCell ref="Q242:Y242"/>
    <mergeCell ref="A243:P243"/>
    <mergeCell ref="Q243:Y243"/>
    <mergeCell ref="A238:P238"/>
    <mergeCell ref="Q238:Y238"/>
    <mergeCell ref="A239:P239"/>
    <mergeCell ref="Q239:Y239"/>
    <mergeCell ref="A240:P240"/>
    <mergeCell ref="Q240:Y240"/>
    <mergeCell ref="A247:P247"/>
    <mergeCell ref="Q247:Y247"/>
    <mergeCell ref="A248:P248"/>
    <mergeCell ref="Q248:Y248"/>
    <mergeCell ref="A249:P249"/>
    <mergeCell ref="Q249:Y249"/>
    <mergeCell ref="A244:P244"/>
    <mergeCell ref="Q244:Y244"/>
    <mergeCell ref="A245:P245"/>
    <mergeCell ref="Q245:Y245"/>
    <mergeCell ref="A246:P246"/>
    <mergeCell ref="Q246:Y246"/>
    <mergeCell ref="A253:P253"/>
    <mergeCell ref="Q253:Y253"/>
    <mergeCell ref="A254:P254"/>
    <mergeCell ref="Q254:Y254"/>
    <mergeCell ref="A255:P255"/>
    <mergeCell ref="Q255:Y255"/>
    <mergeCell ref="A250:P250"/>
    <mergeCell ref="Q250:Y250"/>
    <mergeCell ref="A251:P251"/>
    <mergeCell ref="Q251:Y251"/>
    <mergeCell ref="A252:P252"/>
    <mergeCell ref="Q252:Y252"/>
    <mergeCell ref="A259:P259"/>
    <mergeCell ref="Q259:Y259"/>
    <mergeCell ref="A260:P260"/>
    <mergeCell ref="Q260:Y260"/>
    <mergeCell ref="A261:P261"/>
    <mergeCell ref="Q261:Y261"/>
    <mergeCell ref="A256:P256"/>
    <mergeCell ref="Q256:Y256"/>
    <mergeCell ref="A257:P257"/>
    <mergeCell ref="Q257:Y257"/>
    <mergeCell ref="A258:P258"/>
    <mergeCell ref="Q258:Y258"/>
    <mergeCell ref="A265:P265"/>
    <mergeCell ref="Q265:Y265"/>
    <mergeCell ref="A266:P266"/>
    <mergeCell ref="Q266:Y266"/>
    <mergeCell ref="A267:P267"/>
    <mergeCell ref="Q267:Y267"/>
    <mergeCell ref="A262:P262"/>
    <mergeCell ref="Q262:Y262"/>
    <mergeCell ref="A263:P263"/>
    <mergeCell ref="Q263:Y263"/>
    <mergeCell ref="A264:P264"/>
    <mergeCell ref="Q264:Y264"/>
    <mergeCell ref="A271:P271"/>
    <mergeCell ref="Q271:Y271"/>
    <mergeCell ref="A272:P272"/>
    <mergeCell ref="Q272:Y272"/>
    <mergeCell ref="A273:P273"/>
    <mergeCell ref="Q273:Y273"/>
    <mergeCell ref="A268:P268"/>
    <mergeCell ref="Q268:Y268"/>
    <mergeCell ref="A269:P269"/>
    <mergeCell ref="Q269:Y269"/>
    <mergeCell ref="A270:P270"/>
    <mergeCell ref="Q270:Y270"/>
  </mergeCells>
  <phoneticPr fontId="4" type="noConversion"/>
  <pageMargins left="0.7" right="0.7" top="0.75" bottom="0.75" header="0.3" footer="0.3"/>
  <pageSetup paperSize="9" scale="74" fitToHeight="0" orientation="landscape" r:id="rId1"/>
  <headerFooter differentOddEven="1" differentFirst="1">
    <oddHeader>&amp;R </oddHeader>
    <evenHeader>&amp;R </evenHeader>
    <firstHeader>&amp;R </firstHeader>
  </headerFooter>
  <rowBreaks count="2" manualBreakCount="2">
    <brk id="25" max="16383" man="1"/>
    <brk id="58" max="16383" man="1"/>
  </rowBreaks>
  <colBreaks count="1" manualBreakCount="1">
    <brk id="29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19"/>
  <sheetViews>
    <sheetView zoomScaleNormal="100" workbookViewId="0">
      <selection activeCell="AE19" sqref="AE19"/>
    </sheetView>
  </sheetViews>
  <sheetFormatPr defaultRowHeight="11.25" x14ac:dyDescent="0.15"/>
  <cols>
    <col min="1" max="1" width="23.5" customWidth="1"/>
    <col min="2" max="2" width="4.625" customWidth="1"/>
    <col min="3" max="3" width="4.375" customWidth="1"/>
    <col min="4" max="4" width="5" customWidth="1"/>
    <col min="5" max="5" width="3.5" customWidth="1"/>
    <col min="6" max="7" width="5.125" customWidth="1"/>
    <col min="8" max="8" width="4.25" customWidth="1"/>
    <col min="9" max="9" width="4" customWidth="1"/>
    <col min="10" max="10" width="3.875" customWidth="1"/>
    <col min="11" max="11" width="3.625" customWidth="1"/>
    <col min="12" max="12" width="5.375" customWidth="1"/>
    <col min="13" max="13" width="4.875" customWidth="1"/>
    <col min="14" max="14" width="3.875" customWidth="1"/>
    <col min="15" max="15" width="4" customWidth="1"/>
    <col min="16" max="16" width="4.75" customWidth="1"/>
    <col min="17" max="17" width="3.75" customWidth="1"/>
    <col min="18" max="18" width="4.625" customWidth="1"/>
    <col min="19" max="19" width="5.125" customWidth="1"/>
    <col min="20" max="20" width="3.875" customWidth="1"/>
    <col min="21" max="21" width="4.75" customWidth="1"/>
    <col min="22" max="22" width="5.25" customWidth="1"/>
    <col min="23" max="23" width="5.375" customWidth="1"/>
    <col min="24" max="24" width="4.875" customWidth="1"/>
    <col min="25" max="29" width="3.625" customWidth="1"/>
    <col min="30" max="30" width="6.25" customWidth="1"/>
  </cols>
  <sheetData>
    <row r="2" spans="1:32" x14ac:dyDescent="0.15">
      <c r="A2" s="96" t="s">
        <v>48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53"/>
      <c r="AA2" s="69"/>
      <c r="AB2" s="78"/>
      <c r="AC2" s="87"/>
      <c r="AD2" s="10"/>
    </row>
    <row r="3" spans="1:32" ht="12" thickBot="1" x14ac:dyDescent="0.2">
      <c r="A3" s="11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2" ht="30" thickBot="1" x14ac:dyDescent="0.2">
      <c r="A4" s="23" t="s">
        <v>0</v>
      </c>
      <c r="B4" s="24" t="s">
        <v>23</v>
      </c>
      <c r="C4" s="24" t="s">
        <v>24</v>
      </c>
      <c r="D4" s="24" t="s">
        <v>25</v>
      </c>
      <c r="E4" s="24" t="s">
        <v>26</v>
      </c>
      <c r="F4" s="24" t="s">
        <v>27</v>
      </c>
      <c r="G4" s="24" t="s">
        <v>28</v>
      </c>
      <c r="H4" s="24" t="s">
        <v>29</v>
      </c>
      <c r="I4" s="24" t="s">
        <v>30</v>
      </c>
      <c r="J4" s="24" t="s">
        <v>31</v>
      </c>
      <c r="K4" s="24" t="s">
        <v>32</v>
      </c>
      <c r="L4" s="24" t="s">
        <v>33</v>
      </c>
      <c r="M4" s="24" t="s">
        <v>34</v>
      </c>
      <c r="N4" s="24" t="s">
        <v>35</v>
      </c>
      <c r="O4" s="24" t="s">
        <v>36</v>
      </c>
      <c r="P4" s="24" t="s">
        <v>37</v>
      </c>
      <c r="Q4" s="24" t="s">
        <v>38</v>
      </c>
      <c r="R4" s="24" t="s">
        <v>39</v>
      </c>
      <c r="S4" s="24" t="s">
        <v>40</v>
      </c>
      <c r="T4" s="24" t="s">
        <v>41</v>
      </c>
      <c r="U4" s="24" t="s">
        <v>42</v>
      </c>
      <c r="V4" s="24" t="s">
        <v>43</v>
      </c>
      <c r="W4" s="24" t="s">
        <v>44</v>
      </c>
      <c r="X4" s="24" t="s">
        <v>45</v>
      </c>
      <c r="Y4" s="25" t="s">
        <v>56</v>
      </c>
      <c r="Z4" s="25" t="s">
        <v>60</v>
      </c>
      <c r="AA4" s="25" t="s">
        <v>70</v>
      </c>
      <c r="AB4" s="25" t="s">
        <v>71</v>
      </c>
      <c r="AC4" s="25" t="s">
        <v>75</v>
      </c>
      <c r="AD4" s="26" t="s">
        <v>1</v>
      </c>
    </row>
    <row r="5" spans="1:32" ht="21.75" thickBot="1" x14ac:dyDescent="0.2">
      <c r="A5" s="1" t="s">
        <v>49</v>
      </c>
      <c r="B5" s="27">
        <v>0</v>
      </c>
      <c r="C5" s="27">
        <v>0</v>
      </c>
      <c r="D5" s="27">
        <v>0</v>
      </c>
      <c r="E5" s="27">
        <v>2</v>
      </c>
      <c r="F5" s="27">
        <v>1</v>
      </c>
      <c r="G5" s="27">
        <v>1</v>
      </c>
      <c r="H5" s="27">
        <v>3</v>
      </c>
      <c r="I5" s="27">
        <v>1</v>
      </c>
      <c r="J5" s="27">
        <v>0</v>
      </c>
      <c r="K5" s="27">
        <v>3</v>
      </c>
      <c r="L5" s="27">
        <v>3</v>
      </c>
      <c r="M5" s="27">
        <v>6</v>
      </c>
      <c r="N5" s="27">
        <v>1</v>
      </c>
      <c r="O5" s="27">
        <v>2</v>
      </c>
      <c r="P5" s="27">
        <v>1</v>
      </c>
      <c r="Q5" s="27">
        <v>0</v>
      </c>
      <c r="R5" s="27">
        <v>1</v>
      </c>
      <c r="S5" s="27">
        <v>1</v>
      </c>
      <c r="T5" s="27">
        <v>1</v>
      </c>
      <c r="U5" s="27">
        <v>1</v>
      </c>
      <c r="V5" s="27">
        <v>0</v>
      </c>
      <c r="W5" s="27">
        <v>4</v>
      </c>
      <c r="X5" s="27">
        <v>4</v>
      </c>
      <c r="Y5" s="27">
        <v>4</v>
      </c>
      <c r="Z5" s="27">
        <v>0</v>
      </c>
      <c r="AA5" s="27">
        <v>0</v>
      </c>
      <c r="AB5" s="27">
        <v>0</v>
      </c>
      <c r="AC5" s="27">
        <v>0</v>
      </c>
      <c r="AD5" s="27">
        <f t="shared" ref="AD5:AD18" si="0">SUM(B5:AB5)</f>
        <v>40</v>
      </c>
      <c r="AF5" s="75"/>
    </row>
    <row r="6" spans="1:32" ht="21.75" thickBot="1" x14ac:dyDescent="0.2">
      <c r="A6" s="5" t="s">
        <v>10</v>
      </c>
      <c r="B6" s="9">
        <v>0</v>
      </c>
      <c r="C6" s="9">
        <v>0</v>
      </c>
      <c r="D6" s="9">
        <v>0</v>
      </c>
      <c r="E6" s="9">
        <v>0</v>
      </c>
      <c r="F6" s="9">
        <v>6</v>
      </c>
      <c r="G6" s="9">
        <v>4</v>
      </c>
      <c r="H6" s="9">
        <v>5</v>
      </c>
      <c r="I6" s="9">
        <v>1</v>
      </c>
      <c r="J6" s="9">
        <v>0</v>
      </c>
      <c r="K6" s="9">
        <v>2</v>
      </c>
      <c r="L6" s="9">
        <v>4</v>
      </c>
      <c r="M6" s="9">
        <v>4</v>
      </c>
      <c r="N6" s="9">
        <v>5</v>
      </c>
      <c r="O6" s="9">
        <v>2</v>
      </c>
      <c r="P6" s="9">
        <v>0</v>
      </c>
      <c r="Q6" s="9">
        <v>1</v>
      </c>
      <c r="R6" s="9">
        <v>0</v>
      </c>
      <c r="S6" s="9">
        <v>2</v>
      </c>
      <c r="T6" s="9">
        <v>2</v>
      </c>
      <c r="U6" s="9">
        <v>3</v>
      </c>
      <c r="V6" s="9">
        <v>0</v>
      </c>
      <c r="W6" s="9">
        <v>5</v>
      </c>
      <c r="X6" s="9">
        <v>3</v>
      </c>
      <c r="Y6" s="9">
        <v>5</v>
      </c>
      <c r="Z6" s="9">
        <v>1</v>
      </c>
      <c r="AA6" s="9">
        <v>1</v>
      </c>
      <c r="AB6" s="9">
        <v>1</v>
      </c>
      <c r="AC6" s="9">
        <v>0</v>
      </c>
      <c r="AD6" s="9">
        <f t="shared" si="0"/>
        <v>57</v>
      </c>
    </row>
    <row r="7" spans="1:32" ht="21.75" thickBot="1" x14ac:dyDescent="0.2">
      <c r="A7" s="92" t="s">
        <v>21</v>
      </c>
      <c r="B7" s="19">
        <v>0</v>
      </c>
      <c r="C7" s="19">
        <v>0</v>
      </c>
      <c r="D7" s="19">
        <v>0</v>
      </c>
      <c r="E7" s="19">
        <v>0</v>
      </c>
      <c r="F7" s="19">
        <v>5</v>
      </c>
      <c r="G7" s="19">
        <v>4</v>
      </c>
      <c r="H7" s="19">
        <v>3</v>
      </c>
      <c r="I7" s="19">
        <v>1</v>
      </c>
      <c r="J7" s="19">
        <v>0</v>
      </c>
      <c r="K7" s="19">
        <v>2</v>
      </c>
      <c r="L7" s="19">
        <v>4</v>
      </c>
      <c r="M7" s="19">
        <v>4</v>
      </c>
      <c r="N7" s="19">
        <v>4</v>
      </c>
      <c r="O7" s="19">
        <v>2</v>
      </c>
      <c r="P7" s="19">
        <v>0</v>
      </c>
      <c r="Q7" s="19">
        <v>1</v>
      </c>
      <c r="R7" s="19">
        <v>0</v>
      </c>
      <c r="S7" s="19">
        <v>2</v>
      </c>
      <c r="T7" s="19">
        <v>3</v>
      </c>
      <c r="U7" s="19">
        <v>3</v>
      </c>
      <c r="V7" s="19">
        <v>0</v>
      </c>
      <c r="W7" s="19">
        <v>4</v>
      </c>
      <c r="X7" s="19">
        <v>2</v>
      </c>
      <c r="Y7" s="19">
        <v>5</v>
      </c>
      <c r="Z7" s="19">
        <v>1</v>
      </c>
      <c r="AA7" s="19">
        <v>1</v>
      </c>
      <c r="AB7" s="19">
        <v>1</v>
      </c>
      <c r="AC7" s="19">
        <v>0</v>
      </c>
      <c r="AD7" s="19">
        <f t="shared" si="0"/>
        <v>52</v>
      </c>
    </row>
    <row r="8" spans="1:32" ht="12" thickBot="1" x14ac:dyDescent="0.2">
      <c r="A8" s="5" t="s">
        <v>11</v>
      </c>
      <c r="B8" s="9">
        <v>0</v>
      </c>
      <c r="C8" s="9">
        <v>0</v>
      </c>
      <c r="D8" s="9">
        <v>0</v>
      </c>
      <c r="E8" s="9">
        <v>0</v>
      </c>
      <c r="F8" s="9">
        <v>6</v>
      </c>
      <c r="G8" s="9">
        <v>4</v>
      </c>
      <c r="H8" s="9">
        <v>2</v>
      </c>
      <c r="I8" s="9">
        <v>2</v>
      </c>
      <c r="J8" s="9">
        <v>0</v>
      </c>
      <c r="K8" s="9">
        <v>2</v>
      </c>
      <c r="L8" s="9">
        <v>5</v>
      </c>
      <c r="M8" s="9">
        <v>4</v>
      </c>
      <c r="N8" s="9">
        <v>5</v>
      </c>
      <c r="O8" s="9">
        <v>2</v>
      </c>
      <c r="P8" s="9">
        <v>0</v>
      </c>
      <c r="Q8" s="9">
        <v>0</v>
      </c>
      <c r="R8" s="9">
        <v>1</v>
      </c>
      <c r="S8" s="9">
        <v>2</v>
      </c>
      <c r="T8" s="9">
        <v>1</v>
      </c>
      <c r="U8" s="9">
        <v>3</v>
      </c>
      <c r="V8" s="9">
        <v>0</v>
      </c>
      <c r="W8" s="9">
        <v>4</v>
      </c>
      <c r="X8" s="9">
        <v>3</v>
      </c>
      <c r="Y8" s="9">
        <v>4</v>
      </c>
      <c r="Z8" s="9">
        <v>1</v>
      </c>
      <c r="AA8" s="9">
        <v>0</v>
      </c>
      <c r="AB8" s="9">
        <v>0</v>
      </c>
      <c r="AC8" s="9">
        <v>0</v>
      </c>
      <c r="AD8" s="9">
        <f t="shared" si="0"/>
        <v>51</v>
      </c>
    </row>
    <row r="9" spans="1:32" ht="21.75" thickBot="1" x14ac:dyDescent="0.2">
      <c r="A9" s="5" t="s">
        <v>22</v>
      </c>
      <c r="B9" s="9">
        <v>0</v>
      </c>
      <c r="C9" s="9">
        <v>0</v>
      </c>
      <c r="D9" s="9">
        <v>0</v>
      </c>
      <c r="E9" s="9">
        <v>0</v>
      </c>
      <c r="F9" s="9">
        <v>5</v>
      </c>
      <c r="G9" s="9">
        <v>4</v>
      </c>
      <c r="H9" s="9">
        <v>3</v>
      </c>
      <c r="I9" s="9">
        <v>3</v>
      </c>
      <c r="J9" s="9">
        <v>0</v>
      </c>
      <c r="K9" s="9">
        <v>2</v>
      </c>
      <c r="L9" s="9">
        <v>4</v>
      </c>
      <c r="M9" s="9">
        <v>4</v>
      </c>
      <c r="N9" s="9">
        <v>4</v>
      </c>
      <c r="O9" s="9"/>
      <c r="P9" s="9">
        <v>0</v>
      </c>
      <c r="Q9" s="9">
        <v>0</v>
      </c>
      <c r="R9" s="9">
        <v>1</v>
      </c>
      <c r="S9" s="9">
        <v>2</v>
      </c>
      <c r="T9" s="9">
        <v>2</v>
      </c>
      <c r="U9" s="9">
        <v>3</v>
      </c>
      <c r="V9" s="9">
        <v>0</v>
      </c>
      <c r="W9" s="9">
        <v>5</v>
      </c>
      <c r="X9" s="9">
        <v>2</v>
      </c>
      <c r="Y9" s="9">
        <v>4</v>
      </c>
      <c r="Z9" s="9">
        <v>1</v>
      </c>
      <c r="AA9" s="9">
        <v>0</v>
      </c>
      <c r="AB9" s="9">
        <v>0</v>
      </c>
      <c r="AC9" s="9">
        <v>0</v>
      </c>
      <c r="AD9" s="9">
        <f t="shared" si="0"/>
        <v>49</v>
      </c>
    </row>
    <row r="10" spans="1:32" ht="21.75" thickBot="1" x14ac:dyDescent="0.2">
      <c r="A10" s="5" t="s">
        <v>15</v>
      </c>
      <c r="B10" s="9">
        <v>0</v>
      </c>
      <c r="C10" s="9">
        <v>0</v>
      </c>
      <c r="D10" s="9">
        <v>0</v>
      </c>
      <c r="E10" s="9">
        <v>0</v>
      </c>
      <c r="F10" s="9">
        <v>2</v>
      </c>
      <c r="G10" s="9">
        <v>5</v>
      </c>
      <c r="H10" s="9">
        <v>4</v>
      </c>
      <c r="I10" s="9">
        <v>2</v>
      </c>
      <c r="J10" s="9">
        <v>0</v>
      </c>
      <c r="K10" s="9">
        <v>0</v>
      </c>
      <c r="L10" s="9">
        <v>5</v>
      </c>
      <c r="M10" s="9">
        <v>3</v>
      </c>
      <c r="N10" s="9">
        <v>3</v>
      </c>
      <c r="O10" s="9">
        <v>3</v>
      </c>
      <c r="P10" s="9">
        <v>1</v>
      </c>
      <c r="Q10" s="9">
        <v>0</v>
      </c>
      <c r="R10" s="9">
        <v>0</v>
      </c>
      <c r="S10" s="9">
        <v>0</v>
      </c>
      <c r="T10" s="9">
        <v>1</v>
      </c>
      <c r="U10" s="9">
        <v>1</v>
      </c>
      <c r="V10" s="9">
        <v>3</v>
      </c>
      <c r="W10" s="9">
        <v>1</v>
      </c>
      <c r="X10" s="9">
        <v>2</v>
      </c>
      <c r="Y10" s="9">
        <v>4</v>
      </c>
      <c r="Z10" s="9">
        <v>3</v>
      </c>
      <c r="AA10" s="9">
        <v>1</v>
      </c>
      <c r="AB10" s="9">
        <v>0</v>
      </c>
      <c r="AC10" s="9">
        <v>0</v>
      </c>
      <c r="AD10" s="9">
        <f t="shared" si="0"/>
        <v>44</v>
      </c>
    </row>
    <row r="11" spans="1:32" ht="21.75" thickBot="1" x14ac:dyDescent="0.2">
      <c r="A11" s="5" t="s">
        <v>16</v>
      </c>
      <c r="B11" s="9">
        <v>0</v>
      </c>
      <c r="C11" s="9">
        <v>0</v>
      </c>
      <c r="D11" s="9">
        <v>0</v>
      </c>
      <c r="E11" s="9">
        <v>0</v>
      </c>
      <c r="F11" s="9">
        <v>1</v>
      </c>
      <c r="G11" s="9">
        <v>4</v>
      </c>
      <c r="H11" s="9">
        <v>4</v>
      </c>
      <c r="I11" s="9">
        <v>1</v>
      </c>
      <c r="J11" s="9">
        <v>2</v>
      </c>
      <c r="K11" s="9">
        <v>0</v>
      </c>
      <c r="L11" s="9">
        <v>3</v>
      </c>
      <c r="M11" s="9">
        <v>3</v>
      </c>
      <c r="N11" s="9">
        <v>4</v>
      </c>
      <c r="O11" s="9">
        <v>3</v>
      </c>
      <c r="P11" s="9">
        <v>2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3</v>
      </c>
      <c r="W11" s="9">
        <v>1</v>
      </c>
      <c r="X11" s="9">
        <v>0</v>
      </c>
      <c r="Y11" s="9">
        <v>2</v>
      </c>
      <c r="Z11" s="9">
        <v>3</v>
      </c>
      <c r="AA11" s="9">
        <v>0</v>
      </c>
      <c r="AB11" s="9">
        <v>0</v>
      </c>
      <c r="AC11" s="9">
        <v>0</v>
      </c>
      <c r="AD11" s="9">
        <f t="shared" si="0"/>
        <v>36</v>
      </c>
    </row>
    <row r="12" spans="1:32" ht="21.75" thickBot="1" x14ac:dyDescent="0.2">
      <c r="A12" s="5" t="s">
        <v>17</v>
      </c>
      <c r="B12" s="9">
        <v>0</v>
      </c>
      <c r="C12" s="9">
        <v>0</v>
      </c>
      <c r="D12" s="9">
        <v>0</v>
      </c>
      <c r="E12" s="9">
        <v>0</v>
      </c>
      <c r="F12" s="9">
        <v>1</v>
      </c>
      <c r="G12" s="9">
        <v>4</v>
      </c>
      <c r="H12" s="9">
        <v>5</v>
      </c>
      <c r="I12" s="9">
        <v>1</v>
      </c>
      <c r="J12" s="9">
        <v>3</v>
      </c>
      <c r="K12" s="9">
        <v>0</v>
      </c>
      <c r="L12" s="9">
        <v>3</v>
      </c>
      <c r="M12" s="9">
        <v>3</v>
      </c>
      <c r="N12" s="9">
        <v>4</v>
      </c>
      <c r="O12" s="9">
        <v>2</v>
      </c>
      <c r="P12" s="9">
        <v>2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4</v>
      </c>
      <c r="W12" s="9">
        <v>1</v>
      </c>
      <c r="X12" s="9">
        <v>0</v>
      </c>
      <c r="Y12" s="9">
        <v>2</v>
      </c>
      <c r="Z12" s="9">
        <v>3</v>
      </c>
      <c r="AA12" s="9">
        <v>0</v>
      </c>
      <c r="AB12" s="9">
        <v>0</v>
      </c>
      <c r="AC12" s="9">
        <v>0</v>
      </c>
      <c r="AD12" s="9">
        <f t="shared" si="0"/>
        <v>38</v>
      </c>
    </row>
    <row r="13" spans="1:32" ht="12" thickBot="1" x14ac:dyDescent="0.2">
      <c r="A13" s="5" t="s">
        <v>18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2</v>
      </c>
      <c r="H13" s="9">
        <v>4</v>
      </c>
      <c r="I13" s="9">
        <v>1</v>
      </c>
      <c r="J13" s="9">
        <v>1</v>
      </c>
      <c r="K13" s="9">
        <v>0</v>
      </c>
      <c r="L13" s="9">
        <v>2</v>
      </c>
      <c r="M13" s="9">
        <v>2</v>
      </c>
      <c r="N13" s="9">
        <v>2</v>
      </c>
      <c r="O13" s="9">
        <v>3</v>
      </c>
      <c r="P13" s="9">
        <v>2</v>
      </c>
      <c r="Q13" s="9">
        <v>0</v>
      </c>
      <c r="R13" s="9">
        <v>0</v>
      </c>
      <c r="S13" s="9">
        <v>0</v>
      </c>
      <c r="T13" s="9">
        <v>0</v>
      </c>
      <c r="U13" s="9">
        <v>1</v>
      </c>
      <c r="V13" s="9">
        <v>2</v>
      </c>
      <c r="W13" s="9">
        <v>1</v>
      </c>
      <c r="X13" s="9">
        <v>2</v>
      </c>
      <c r="Y13" s="9">
        <v>2</v>
      </c>
      <c r="Z13" s="9">
        <v>4</v>
      </c>
      <c r="AA13" s="9">
        <v>1</v>
      </c>
      <c r="AB13" s="9">
        <v>0</v>
      </c>
      <c r="AC13" s="9">
        <v>0</v>
      </c>
      <c r="AD13" s="9">
        <f t="shared" si="0"/>
        <v>32</v>
      </c>
    </row>
    <row r="14" spans="1:32" ht="21.75" thickBot="1" x14ac:dyDescent="0.2">
      <c r="A14" s="92" t="s">
        <v>12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2</v>
      </c>
      <c r="H14" s="19">
        <v>5</v>
      </c>
      <c r="I14" s="19">
        <v>2</v>
      </c>
      <c r="J14" s="19">
        <v>1</v>
      </c>
      <c r="K14" s="19">
        <v>0</v>
      </c>
      <c r="L14" s="19">
        <v>2</v>
      </c>
      <c r="M14" s="19">
        <v>2</v>
      </c>
      <c r="N14" s="19">
        <v>2</v>
      </c>
      <c r="O14" s="19">
        <v>2</v>
      </c>
      <c r="P14" s="19">
        <v>2</v>
      </c>
      <c r="Q14" s="19">
        <v>0</v>
      </c>
      <c r="R14" s="19">
        <v>0</v>
      </c>
      <c r="S14" s="19">
        <v>0</v>
      </c>
      <c r="T14" s="19">
        <v>0</v>
      </c>
      <c r="U14" s="19">
        <v>2</v>
      </c>
      <c r="V14" s="19">
        <v>2</v>
      </c>
      <c r="W14" s="19">
        <v>1</v>
      </c>
      <c r="X14" s="19">
        <v>2</v>
      </c>
      <c r="Y14" s="19">
        <v>2</v>
      </c>
      <c r="Z14" s="19">
        <v>3</v>
      </c>
      <c r="AA14" s="19">
        <v>1</v>
      </c>
      <c r="AB14" s="19">
        <v>0</v>
      </c>
      <c r="AC14" s="19">
        <v>0</v>
      </c>
      <c r="AD14" s="19">
        <f t="shared" si="0"/>
        <v>33</v>
      </c>
    </row>
    <row r="15" spans="1:32" ht="21.75" thickBot="1" x14ac:dyDescent="0.2">
      <c r="A15" s="1" t="s">
        <v>58</v>
      </c>
      <c r="B15" s="42">
        <v>0</v>
      </c>
      <c r="C15" s="42">
        <v>0</v>
      </c>
      <c r="D15" s="42">
        <v>0</v>
      </c>
      <c r="E15" s="42">
        <v>0</v>
      </c>
      <c r="F15" s="42">
        <v>0</v>
      </c>
      <c r="G15" s="42">
        <v>2</v>
      </c>
      <c r="H15" s="42">
        <v>3</v>
      </c>
      <c r="I15" s="43">
        <v>2</v>
      </c>
      <c r="J15" s="42">
        <v>1</v>
      </c>
      <c r="K15" s="42">
        <v>0</v>
      </c>
      <c r="L15" s="42">
        <v>1</v>
      </c>
      <c r="M15" s="42">
        <v>3</v>
      </c>
      <c r="N15" s="42">
        <v>2</v>
      </c>
      <c r="O15" s="43">
        <v>3</v>
      </c>
      <c r="P15" s="42">
        <v>2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2</v>
      </c>
      <c r="W15" s="42">
        <v>1</v>
      </c>
      <c r="X15" s="42">
        <v>0</v>
      </c>
      <c r="Y15" s="45">
        <v>2</v>
      </c>
      <c r="Z15" s="46">
        <v>1</v>
      </c>
      <c r="AA15" s="46">
        <v>0</v>
      </c>
      <c r="AB15" s="46">
        <v>0</v>
      </c>
      <c r="AC15" s="46">
        <v>0</v>
      </c>
      <c r="AD15" s="46">
        <f t="shared" si="0"/>
        <v>25</v>
      </c>
    </row>
    <row r="16" spans="1:32" ht="21.75" thickBot="1" x14ac:dyDescent="0.2">
      <c r="A16" s="1" t="s">
        <v>59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2</v>
      </c>
      <c r="H16" s="42">
        <v>4</v>
      </c>
      <c r="I16" s="43">
        <v>3</v>
      </c>
      <c r="J16" s="42">
        <v>1</v>
      </c>
      <c r="K16" s="42">
        <v>0</v>
      </c>
      <c r="L16" s="42">
        <v>1</v>
      </c>
      <c r="M16" s="42">
        <v>3</v>
      </c>
      <c r="N16" s="42">
        <v>2</v>
      </c>
      <c r="O16" s="43">
        <v>2</v>
      </c>
      <c r="P16" s="42">
        <v>2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3</v>
      </c>
      <c r="W16" s="42">
        <v>1</v>
      </c>
      <c r="X16" s="42">
        <v>0</v>
      </c>
      <c r="Y16" s="45">
        <v>2</v>
      </c>
      <c r="Z16" s="46">
        <v>1</v>
      </c>
      <c r="AA16" s="46">
        <v>0</v>
      </c>
      <c r="AB16" s="46">
        <v>0</v>
      </c>
      <c r="AC16" s="46">
        <v>0</v>
      </c>
      <c r="AD16" s="46">
        <f t="shared" si="0"/>
        <v>27</v>
      </c>
    </row>
    <row r="17" spans="1:30" ht="21.75" thickBot="1" x14ac:dyDescent="0.2">
      <c r="A17" s="5" t="s">
        <v>19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2</v>
      </c>
      <c r="H17" s="9">
        <v>3</v>
      </c>
      <c r="I17" s="9">
        <v>1</v>
      </c>
      <c r="J17" s="9">
        <v>2</v>
      </c>
      <c r="K17" s="9">
        <v>0</v>
      </c>
      <c r="L17" s="9">
        <v>1</v>
      </c>
      <c r="M17" s="9">
        <v>3</v>
      </c>
      <c r="N17" s="9">
        <v>2</v>
      </c>
      <c r="O17" s="19">
        <v>3</v>
      </c>
      <c r="P17" s="9">
        <v>2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2</v>
      </c>
      <c r="W17" s="9">
        <v>1</v>
      </c>
      <c r="X17" s="9">
        <v>0</v>
      </c>
      <c r="Y17" s="19">
        <v>1</v>
      </c>
      <c r="Z17" s="19">
        <v>3</v>
      </c>
      <c r="AA17" s="19">
        <v>0</v>
      </c>
      <c r="AB17" s="19">
        <v>0</v>
      </c>
      <c r="AC17" s="19">
        <v>0</v>
      </c>
      <c r="AD17" s="9">
        <f t="shared" si="0"/>
        <v>26</v>
      </c>
    </row>
    <row r="18" spans="1:30" ht="21.75" thickBot="1" x14ac:dyDescent="0.2">
      <c r="A18" s="5" t="s">
        <v>13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2</v>
      </c>
      <c r="H18" s="9">
        <v>4</v>
      </c>
      <c r="I18" s="9">
        <v>1</v>
      </c>
      <c r="J18" s="9">
        <v>3</v>
      </c>
      <c r="K18" s="9">
        <v>0</v>
      </c>
      <c r="L18" s="9">
        <v>1</v>
      </c>
      <c r="M18" s="9">
        <v>3</v>
      </c>
      <c r="N18" s="9">
        <v>2</v>
      </c>
      <c r="O18" s="9">
        <v>2</v>
      </c>
      <c r="P18" s="9">
        <v>2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3</v>
      </c>
      <c r="W18" s="9">
        <v>1</v>
      </c>
      <c r="X18" s="9">
        <v>0</v>
      </c>
      <c r="Y18" s="19">
        <v>1</v>
      </c>
      <c r="Z18" s="19">
        <v>3</v>
      </c>
      <c r="AA18" s="19">
        <v>0</v>
      </c>
      <c r="AB18" s="19">
        <v>0</v>
      </c>
      <c r="AC18" s="19">
        <v>0</v>
      </c>
      <c r="AD18" s="9">
        <f t="shared" si="0"/>
        <v>28</v>
      </c>
    </row>
    <row r="19" spans="1:30" x14ac:dyDescent="0.15">
      <c r="A19" s="1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</sheetData>
  <mergeCells count="1">
    <mergeCell ref="A2:Y2"/>
  </mergeCells>
  <phoneticPr fontId="4" type="noConversion"/>
  <pageMargins left="0.7" right="0.7" top="0.75" bottom="0.75" header="0.3" footer="0.3"/>
  <pageSetup paperSize="9" scale="84" orientation="landscape" r:id="rId1"/>
  <headerFooter differentOddEven="1" differentFirst="1">
    <oddHeader>&amp;R </oddHeader>
    <evenHeader>&amp;R </evenHeader>
    <firstHeader>&amp;R </first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E17"/>
  <sheetViews>
    <sheetView zoomScaleNormal="100" workbookViewId="0">
      <selection activeCell="AC32" sqref="AC32"/>
    </sheetView>
  </sheetViews>
  <sheetFormatPr defaultRowHeight="11.25" x14ac:dyDescent="0.15"/>
  <cols>
    <col min="1" max="1" width="23.5" customWidth="1"/>
    <col min="2" max="2" width="4.25" customWidth="1"/>
    <col min="3" max="3" width="4.5" customWidth="1"/>
    <col min="4" max="5" width="4.375" customWidth="1"/>
    <col min="6" max="6" width="4.875" customWidth="1"/>
    <col min="7" max="7" width="5.625" customWidth="1"/>
    <col min="8" max="8" width="4.5" customWidth="1"/>
    <col min="9" max="10" width="4.875" customWidth="1"/>
    <col min="11" max="11" width="4.625" customWidth="1"/>
    <col min="12" max="12" width="4.125" customWidth="1"/>
    <col min="13" max="14" width="5" customWidth="1"/>
    <col min="15" max="15" width="5.5" customWidth="1"/>
    <col min="16" max="16" width="4.75" customWidth="1"/>
    <col min="17" max="17" width="4.125" customWidth="1"/>
    <col min="18" max="18" width="4.625" customWidth="1"/>
    <col min="19" max="19" width="3.875" customWidth="1"/>
    <col min="20" max="20" width="4.375" customWidth="1"/>
    <col min="21" max="21" width="3.75" customWidth="1"/>
    <col min="22" max="22" width="4.625" customWidth="1"/>
    <col min="23" max="23" width="3.625" customWidth="1"/>
    <col min="24" max="24" width="4.375" customWidth="1"/>
    <col min="25" max="29" width="5.125" customWidth="1"/>
    <col min="30" max="30" width="7.25" customWidth="1"/>
    <col min="31" max="31" width="66.125" customWidth="1"/>
  </cols>
  <sheetData>
    <row r="2" spans="1:31" x14ac:dyDescent="0.15">
      <c r="A2" s="97" t="s">
        <v>54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54"/>
      <c r="AA2" s="70"/>
      <c r="AB2" s="79"/>
      <c r="AC2" s="88"/>
      <c r="AD2" s="29"/>
    </row>
    <row r="3" spans="1:31" x14ac:dyDescent="0.1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</row>
    <row r="4" spans="1:31" x14ac:dyDescent="0.15">
      <c r="A4" s="31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</row>
    <row r="5" spans="1:31" ht="30" thickBot="1" x14ac:dyDescent="0.2">
      <c r="A5" s="23" t="s">
        <v>0</v>
      </c>
      <c r="B5" s="24" t="s">
        <v>23</v>
      </c>
      <c r="C5" s="24" t="s">
        <v>24</v>
      </c>
      <c r="D5" s="24" t="s">
        <v>25</v>
      </c>
      <c r="E5" s="24" t="s">
        <v>26</v>
      </c>
      <c r="F5" s="24" t="s">
        <v>27</v>
      </c>
      <c r="G5" s="24" t="s">
        <v>28</v>
      </c>
      <c r="H5" s="24" t="s">
        <v>29</v>
      </c>
      <c r="I5" s="24" t="s">
        <v>30</v>
      </c>
      <c r="J5" s="24" t="s">
        <v>31</v>
      </c>
      <c r="K5" s="24" t="s">
        <v>32</v>
      </c>
      <c r="L5" s="24" t="s">
        <v>33</v>
      </c>
      <c r="M5" s="24" t="s">
        <v>34</v>
      </c>
      <c r="N5" s="24" t="s">
        <v>35</v>
      </c>
      <c r="O5" s="24" t="s">
        <v>36</v>
      </c>
      <c r="P5" s="24" t="s">
        <v>37</v>
      </c>
      <c r="Q5" s="24" t="s">
        <v>38</v>
      </c>
      <c r="R5" s="24" t="s">
        <v>39</v>
      </c>
      <c r="S5" s="24" t="s">
        <v>40</v>
      </c>
      <c r="T5" s="24" t="s">
        <v>41</v>
      </c>
      <c r="U5" s="24" t="s">
        <v>42</v>
      </c>
      <c r="V5" s="24" t="s">
        <v>43</v>
      </c>
      <c r="W5" s="24" t="s">
        <v>44</v>
      </c>
      <c r="X5" s="24" t="s">
        <v>45</v>
      </c>
      <c r="Y5" s="32" t="s">
        <v>56</v>
      </c>
      <c r="Z5" s="32" t="s">
        <v>60</v>
      </c>
      <c r="AA5" s="32" t="s">
        <v>70</v>
      </c>
      <c r="AB5" s="32" t="s">
        <v>71</v>
      </c>
      <c r="AC5" s="32" t="s">
        <v>75</v>
      </c>
      <c r="AD5" s="33" t="s">
        <v>1</v>
      </c>
      <c r="AE5" s="91" t="s">
        <v>77</v>
      </c>
    </row>
    <row r="6" spans="1:31" ht="21.75" thickBot="1" x14ac:dyDescent="0.2">
      <c r="A6" s="12" t="s">
        <v>61</v>
      </c>
      <c r="B6" s="22">
        <v>0</v>
      </c>
      <c r="C6" s="22">
        <v>0</v>
      </c>
      <c r="D6" s="22">
        <v>0</v>
      </c>
      <c r="E6" s="22">
        <v>0</v>
      </c>
      <c r="F6" s="22">
        <v>5</v>
      </c>
      <c r="G6" s="22">
        <v>2</v>
      </c>
      <c r="H6" s="22">
        <v>2</v>
      </c>
      <c r="I6" s="22">
        <v>4</v>
      </c>
      <c r="J6" s="22">
        <v>0</v>
      </c>
      <c r="K6" s="22">
        <v>9</v>
      </c>
      <c r="L6" s="22">
        <v>5</v>
      </c>
      <c r="M6" s="22">
        <v>0</v>
      </c>
      <c r="N6" s="22">
        <v>2</v>
      </c>
      <c r="O6" s="22">
        <v>2</v>
      </c>
      <c r="P6" s="22">
        <v>0</v>
      </c>
      <c r="Q6" s="22">
        <v>1</v>
      </c>
      <c r="R6" s="22">
        <v>0</v>
      </c>
      <c r="S6" s="22">
        <v>1</v>
      </c>
      <c r="T6" s="22">
        <v>1</v>
      </c>
      <c r="U6" s="22">
        <v>0</v>
      </c>
      <c r="V6" s="22">
        <v>2</v>
      </c>
      <c r="W6" s="22">
        <v>1</v>
      </c>
      <c r="X6" s="22">
        <v>2</v>
      </c>
      <c r="Y6" s="22">
        <v>4</v>
      </c>
      <c r="Z6" s="22">
        <v>2</v>
      </c>
      <c r="AA6" s="72">
        <v>2</v>
      </c>
      <c r="AB6" s="72">
        <v>1</v>
      </c>
      <c r="AC6" s="72">
        <v>0</v>
      </c>
      <c r="AD6" s="58">
        <f t="shared" ref="AD6:AD14" si="0">SUM(B6:AC6)</f>
        <v>48</v>
      </c>
      <c r="AE6" s="90">
        <v>2017</v>
      </c>
    </row>
    <row r="7" spans="1:31" ht="24" customHeight="1" thickBot="1" x14ac:dyDescent="0.2">
      <c r="A7" s="17" t="s">
        <v>62</v>
      </c>
      <c r="B7" s="35">
        <v>0</v>
      </c>
      <c r="C7" s="35">
        <v>0</v>
      </c>
      <c r="D7" s="35">
        <v>0</v>
      </c>
      <c r="E7" s="35">
        <v>0</v>
      </c>
      <c r="F7" s="35">
        <v>4</v>
      </c>
      <c r="G7" s="35">
        <v>2</v>
      </c>
      <c r="H7" s="35">
        <v>2</v>
      </c>
      <c r="I7" s="35">
        <v>4</v>
      </c>
      <c r="J7" s="35">
        <v>0</v>
      </c>
      <c r="K7" s="35">
        <v>3</v>
      </c>
      <c r="L7" s="35">
        <v>4</v>
      </c>
      <c r="M7" s="35">
        <v>0</v>
      </c>
      <c r="N7" s="35">
        <v>2</v>
      </c>
      <c r="O7" s="35">
        <v>2</v>
      </c>
      <c r="P7" s="35">
        <v>0</v>
      </c>
      <c r="Q7" s="35">
        <v>1</v>
      </c>
      <c r="R7" s="35">
        <v>0</v>
      </c>
      <c r="S7" s="35">
        <v>1</v>
      </c>
      <c r="T7" s="35">
        <v>1</v>
      </c>
      <c r="U7" s="35">
        <v>0</v>
      </c>
      <c r="V7" s="35">
        <v>2</v>
      </c>
      <c r="W7" s="35">
        <v>1</v>
      </c>
      <c r="X7" s="35">
        <v>2</v>
      </c>
      <c r="Y7" s="35">
        <v>4</v>
      </c>
      <c r="Z7" s="35">
        <v>2</v>
      </c>
      <c r="AA7" s="73">
        <v>2</v>
      </c>
      <c r="AB7" s="73">
        <v>1</v>
      </c>
      <c r="AC7" s="73">
        <v>0</v>
      </c>
      <c r="AD7" s="58">
        <f t="shared" si="0"/>
        <v>40</v>
      </c>
      <c r="AE7" s="90"/>
    </row>
    <row r="8" spans="1:31" ht="21.75" thickBot="1" x14ac:dyDescent="0.2">
      <c r="A8" s="12" t="s">
        <v>55</v>
      </c>
      <c r="B8" s="22">
        <v>0</v>
      </c>
      <c r="C8" s="22">
        <v>0</v>
      </c>
      <c r="D8" s="22">
        <v>0</v>
      </c>
      <c r="E8" s="22">
        <v>0</v>
      </c>
      <c r="F8" s="22">
        <v>3</v>
      </c>
      <c r="G8" s="22">
        <v>2</v>
      </c>
      <c r="H8" s="22">
        <v>0</v>
      </c>
      <c r="I8" s="22">
        <v>1</v>
      </c>
      <c r="J8" s="22">
        <v>1</v>
      </c>
      <c r="K8" s="22">
        <v>9</v>
      </c>
      <c r="L8" s="22">
        <v>0</v>
      </c>
      <c r="M8" s="22">
        <v>0</v>
      </c>
      <c r="N8" s="22">
        <v>1</v>
      </c>
      <c r="O8" s="22">
        <v>0</v>
      </c>
      <c r="P8" s="22">
        <v>2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1</v>
      </c>
      <c r="W8" s="22">
        <v>0</v>
      </c>
      <c r="X8" s="22">
        <v>1</v>
      </c>
      <c r="Y8" s="60">
        <v>0</v>
      </c>
      <c r="Z8" s="60">
        <v>3</v>
      </c>
      <c r="AA8" s="60">
        <v>1</v>
      </c>
      <c r="AB8" s="60">
        <v>0</v>
      </c>
      <c r="AC8" s="60">
        <v>1</v>
      </c>
      <c r="AD8" s="60">
        <f t="shared" si="0"/>
        <v>26</v>
      </c>
      <c r="AE8" s="90"/>
    </row>
    <row r="9" spans="1:31" ht="33.75" customHeight="1" thickBot="1" x14ac:dyDescent="0.2">
      <c r="A9" s="13" t="s">
        <v>63</v>
      </c>
      <c r="B9" s="21">
        <v>0</v>
      </c>
      <c r="C9" s="21">
        <v>0</v>
      </c>
      <c r="D9" s="21">
        <v>0</v>
      </c>
      <c r="E9" s="21">
        <v>0</v>
      </c>
      <c r="F9" s="21">
        <v>3</v>
      </c>
      <c r="G9" s="21">
        <v>2</v>
      </c>
      <c r="H9" s="21">
        <v>0</v>
      </c>
      <c r="I9" s="21">
        <v>1</v>
      </c>
      <c r="J9" s="21">
        <v>1</v>
      </c>
      <c r="K9" s="21">
        <v>3</v>
      </c>
      <c r="L9" s="21">
        <v>0</v>
      </c>
      <c r="M9" s="21">
        <v>0</v>
      </c>
      <c r="N9" s="21">
        <v>1</v>
      </c>
      <c r="O9" s="21">
        <v>0</v>
      </c>
      <c r="P9" s="21">
        <v>1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2</v>
      </c>
      <c r="W9" s="21">
        <v>0</v>
      </c>
      <c r="X9" s="21">
        <v>1</v>
      </c>
      <c r="Y9" s="61">
        <v>0</v>
      </c>
      <c r="Z9" s="61">
        <v>3</v>
      </c>
      <c r="AA9" s="61">
        <v>1</v>
      </c>
      <c r="AB9" s="61">
        <v>0</v>
      </c>
      <c r="AC9" s="61">
        <v>1</v>
      </c>
      <c r="AD9" s="61">
        <f t="shared" si="0"/>
        <v>20</v>
      </c>
      <c r="AE9" s="90"/>
    </row>
    <row r="10" spans="1:31" ht="21.75" thickBot="1" x14ac:dyDescent="0.2">
      <c r="A10" s="12" t="s">
        <v>20</v>
      </c>
      <c r="B10" s="22">
        <v>0</v>
      </c>
      <c r="C10" s="22">
        <v>0</v>
      </c>
      <c r="D10" s="22">
        <v>0</v>
      </c>
      <c r="E10" s="22">
        <v>0</v>
      </c>
      <c r="F10" s="22">
        <v>3</v>
      </c>
      <c r="G10" s="22">
        <v>2</v>
      </c>
      <c r="H10" s="22">
        <v>0</v>
      </c>
      <c r="I10" s="22">
        <v>0</v>
      </c>
      <c r="J10" s="22">
        <v>2</v>
      </c>
      <c r="K10" s="22">
        <v>8</v>
      </c>
      <c r="L10" s="22">
        <v>0</v>
      </c>
      <c r="M10" s="22">
        <v>0</v>
      </c>
      <c r="N10" s="22">
        <v>0</v>
      </c>
      <c r="O10" s="22">
        <v>0</v>
      </c>
      <c r="P10" s="22">
        <v>2</v>
      </c>
      <c r="Q10" s="22">
        <v>0</v>
      </c>
      <c r="R10" s="22">
        <v>0</v>
      </c>
      <c r="S10" s="22">
        <v>0</v>
      </c>
      <c r="T10" s="22">
        <v>1</v>
      </c>
      <c r="U10" s="22">
        <v>0</v>
      </c>
      <c r="V10" s="22">
        <v>2</v>
      </c>
      <c r="W10" s="22">
        <v>0</v>
      </c>
      <c r="X10" s="22">
        <v>1</v>
      </c>
      <c r="Y10" s="60">
        <v>0</v>
      </c>
      <c r="Z10" s="60">
        <v>1</v>
      </c>
      <c r="AA10" s="60">
        <v>1</v>
      </c>
      <c r="AB10" s="60">
        <v>0</v>
      </c>
      <c r="AC10" s="60">
        <v>0</v>
      </c>
      <c r="AD10" s="60">
        <f t="shared" si="0"/>
        <v>23</v>
      </c>
      <c r="AE10" s="90"/>
    </row>
    <row r="11" spans="1:31" ht="12" thickBot="1" x14ac:dyDescent="0.2">
      <c r="A11" s="14" t="s">
        <v>50</v>
      </c>
      <c r="B11" s="34">
        <v>0</v>
      </c>
      <c r="C11" s="34">
        <v>0</v>
      </c>
      <c r="D11" s="34">
        <v>1</v>
      </c>
      <c r="E11" s="34">
        <v>3</v>
      </c>
      <c r="F11" s="34">
        <v>2</v>
      </c>
      <c r="G11" s="34">
        <v>3</v>
      </c>
      <c r="H11" s="34">
        <v>4</v>
      </c>
      <c r="I11" s="34">
        <v>2</v>
      </c>
      <c r="J11" s="34">
        <v>2</v>
      </c>
      <c r="K11" s="34">
        <v>2</v>
      </c>
      <c r="L11" s="34">
        <v>4</v>
      </c>
      <c r="M11" s="34">
        <v>1</v>
      </c>
      <c r="N11" s="34">
        <v>1</v>
      </c>
      <c r="O11" s="34">
        <v>3</v>
      </c>
      <c r="P11" s="34">
        <v>1</v>
      </c>
      <c r="Q11" s="34">
        <v>0</v>
      </c>
      <c r="R11" s="34">
        <v>0</v>
      </c>
      <c r="S11" s="34">
        <v>1</v>
      </c>
      <c r="T11" s="34">
        <v>1</v>
      </c>
      <c r="U11" s="34">
        <v>0</v>
      </c>
      <c r="V11" s="34">
        <v>3</v>
      </c>
      <c r="W11" s="34">
        <v>1</v>
      </c>
      <c r="X11" s="34">
        <v>1</v>
      </c>
      <c r="Y11" s="62">
        <v>1</v>
      </c>
      <c r="Z11" s="62">
        <v>0</v>
      </c>
      <c r="AA11" s="62">
        <v>1</v>
      </c>
      <c r="AB11" s="62">
        <v>0</v>
      </c>
      <c r="AC11" s="62">
        <v>0</v>
      </c>
      <c r="AD11" s="62">
        <f t="shared" si="0"/>
        <v>38</v>
      </c>
      <c r="AE11" s="90"/>
    </row>
    <row r="12" spans="1:31" ht="21.75" thickBot="1" x14ac:dyDescent="0.2">
      <c r="A12" s="15" t="s">
        <v>51</v>
      </c>
      <c r="B12" s="28">
        <v>0</v>
      </c>
      <c r="C12" s="28">
        <v>0</v>
      </c>
      <c r="D12" s="28">
        <v>3</v>
      </c>
      <c r="E12" s="28">
        <v>7</v>
      </c>
      <c r="F12" s="28">
        <v>3</v>
      </c>
      <c r="G12" s="28">
        <v>5</v>
      </c>
      <c r="H12" s="28">
        <v>5</v>
      </c>
      <c r="I12" s="28">
        <v>2</v>
      </c>
      <c r="J12" s="28">
        <v>3</v>
      </c>
      <c r="K12" s="28">
        <v>2</v>
      </c>
      <c r="L12" s="28">
        <v>6</v>
      </c>
      <c r="M12" s="28">
        <v>2</v>
      </c>
      <c r="N12" s="28">
        <v>1</v>
      </c>
      <c r="O12" s="28">
        <v>3</v>
      </c>
      <c r="P12" s="28">
        <v>1</v>
      </c>
      <c r="Q12" s="28">
        <v>0</v>
      </c>
      <c r="R12" s="28">
        <v>0</v>
      </c>
      <c r="S12" s="28">
        <v>2</v>
      </c>
      <c r="T12" s="28">
        <v>1</v>
      </c>
      <c r="U12" s="28">
        <v>0</v>
      </c>
      <c r="V12" s="28">
        <v>3</v>
      </c>
      <c r="W12" s="28">
        <v>1</v>
      </c>
      <c r="X12" s="28">
        <v>1</v>
      </c>
      <c r="Y12" s="63">
        <v>1</v>
      </c>
      <c r="Z12" s="63">
        <v>0</v>
      </c>
      <c r="AA12" s="63">
        <v>1</v>
      </c>
      <c r="AB12" s="63">
        <v>0</v>
      </c>
      <c r="AC12" s="63">
        <v>0</v>
      </c>
      <c r="AD12" s="63">
        <f t="shared" si="0"/>
        <v>53</v>
      </c>
      <c r="AE12" s="90"/>
    </row>
    <row r="13" spans="1:31" ht="21.75" thickBot="1" x14ac:dyDescent="0.2">
      <c r="A13" s="17" t="s">
        <v>52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1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64">
        <v>0</v>
      </c>
      <c r="Z13" s="64">
        <v>0</v>
      </c>
      <c r="AA13" s="64">
        <v>0</v>
      </c>
      <c r="AB13" s="64">
        <v>0</v>
      </c>
      <c r="AC13" s="64">
        <v>0</v>
      </c>
      <c r="AD13" s="64">
        <f t="shared" si="0"/>
        <v>1</v>
      </c>
      <c r="AE13" s="90"/>
    </row>
    <row r="14" spans="1:31" ht="12" thickBot="1" x14ac:dyDescent="0.2">
      <c r="A14" s="16" t="s">
        <v>53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1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2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f t="shared" si="0"/>
        <v>3</v>
      </c>
      <c r="AE14" s="90"/>
    </row>
    <row r="15" spans="1:31" x14ac:dyDescent="0.15">
      <c r="A15" s="56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</row>
    <row r="16" spans="1:31" ht="11.25" customHeight="1" x14ac:dyDescent="0.15">
      <c r="A16" s="100" t="s">
        <v>64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</row>
    <row r="17" spans="1:30" x14ac:dyDescent="0.15">
      <c r="A17" s="98" t="s">
        <v>65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55"/>
      <c r="AA17" s="71"/>
      <c r="AB17" s="80"/>
      <c r="AC17" s="89"/>
      <c r="AD17" s="29"/>
    </row>
  </sheetData>
  <mergeCells count="3">
    <mergeCell ref="A2:Y2"/>
    <mergeCell ref="A17:Y17"/>
    <mergeCell ref="A16:AD16"/>
  </mergeCells>
  <phoneticPr fontId="4" type="noConversion"/>
  <pageMargins left="0.7" right="0.7" top="0.75" bottom="0.75" header="0.3" footer="0.3"/>
  <pageSetup paperSize="9" scale="56" orientation="landscape" r:id="rId1"/>
  <headerFooter differentOddEven="1" differentFirst="1">
    <oddHeader>&amp;R </oddHeader>
    <evenHeader>&amp;R </evenHeader>
    <firstHeader>&amp;R </first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</vt:i4>
      </vt:variant>
    </vt:vector>
  </HeadingPairs>
  <TitlesOfParts>
    <vt:vector size="22" baseType="lpstr">
      <vt:lpstr>Original Panel and AB</vt:lpstr>
      <vt:lpstr>Compliance Panel and AB</vt:lpstr>
      <vt:lpstr>Arbitrations</vt:lpstr>
      <vt:lpstr>'Original Panel and AB'!_ftn1</vt:lpstr>
      <vt:lpstr>'Original Panel and AB'!_ftn10</vt:lpstr>
      <vt:lpstr>'Original Panel and AB'!_ftn11</vt:lpstr>
      <vt:lpstr>'Original Panel and AB'!_ftn12</vt:lpstr>
      <vt:lpstr>'Original Panel and AB'!_ftn2</vt:lpstr>
      <vt:lpstr>'Original Panel and AB'!_ftn3</vt:lpstr>
      <vt:lpstr>'Original Panel and AB'!_ftn4</vt:lpstr>
      <vt:lpstr>'Original Panel and AB'!_ftn5</vt:lpstr>
      <vt:lpstr>'Original Panel and AB'!_ftn6</vt:lpstr>
      <vt:lpstr>'Original Panel and AB'!_ftn7</vt:lpstr>
      <vt:lpstr>'Original Panel and AB'!_ftn8</vt:lpstr>
      <vt:lpstr>'Original Panel and AB'!_ftn9</vt:lpstr>
      <vt:lpstr>'Original Panel and AB'!_ftnref1</vt:lpstr>
      <vt:lpstr>'Original Panel and AB'!_ftnref2</vt:lpstr>
      <vt:lpstr>'Original Panel and AB'!_ftnref3</vt:lpstr>
      <vt:lpstr>'Original Panel and AB'!_ftnref4</vt:lpstr>
      <vt:lpstr>'Original Panel and AB'!_ftnref8</vt:lpstr>
      <vt:lpstr>'Compliance Panel and AB'!Print_Area</vt:lpstr>
      <vt:lpstr>'Original Panel and AB'!Print_Area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2013-02-07T16:00:16Z</dcterms:created>
  <dcterms:modified xsi:type="dcterms:W3CDTF">2022-02-01T10:29:14Z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93e3a0ad-f435-48b9-9a76-0fa6bec0a34f</vt:lpwstr>
  </property>
  <property fmtid="{D5CDD505-2E9C-101B-9397-08002B2CF9AE}" pid="3" name="WTOCLASSIFICATION">
    <vt:lpwstr>NOT WORK-RELATED</vt:lpwstr>
  </property>
</Properties>
</file>